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ces.mocr\101_Users\Users5\peckovama\Plocha\Přehledy letů - náklady - CATERING\"/>
    </mc:Choice>
  </mc:AlternateContent>
  <xr:revisionPtr revIDLastSave="0" documentId="13_ncr:1_{BE85617E-814C-4D4B-B5AA-D80A22FE16E1}" xr6:coauthVersionLast="36" xr6:coauthVersionMax="36" xr10:uidLastSave="{00000000-0000-0000-0000-000000000000}"/>
  <bookViews>
    <workbookView xWindow="0" yWindow="0" windowWidth="28800" windowHeight="11925" activeTab="2" xr2:uid="{3C8906F5-F823-4493-9893-38798486261E}"/>
  </bookViews>
  <sheets>
    <sheet name="Mise 1.1. - 8. 10. 2025" sheetId="2" r:id="rId1"/>
    <sheet name="Vláda + MO 1.1. - 8. 10. 2025" sheetId="3" r:id="rId2"/>
    <sheet name="Údržba a provoz" sheetId="6" r:id="rId3"/>
  </sheets>
  <definedNames>
    <definedName name="_xlnm._FilterDatabase" localSheetId="2" hidden="1">'Údržba a provoz'!$A$3:$AE$3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9" i="3" l="1"/>
  <c r="R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Černá Blanka - VÚ 8407 - ŠIS AČR</author>
  </authors>
  <commentList>
    <comment ref="K58" authorId="0" shapeId="0" xr:uid="{74F3AE16-3E3B-425F-A614-424D295BB48A}">
      <text>
        <r>
          <rPr>
            <b/>
            <sz val="9"/>
            <color indexed="81"/>
            <rFont val="Tahoma"/>
            <family val="2"/>
            <charset val="238"/>
          </rPr>
          <t>Černá Blanka - VÚ 8407 - ŠIS AČR:</t>
        </r>
        <r>
          <rPr>
            <sz val="9"/>
            <color indexed="81"/>
            <rFont val="Tahoma"/>
            <family val="2"/>
            <charset val="238"/>
          </rPr>
          <t xml:space="preserve">
RP 5179 103</t>
        </r>
      </text>
    </comment>
  </commentList>
</comments>
</file>

<file path=xl/sharedStrings.xml><?xml version="1.0" encoding="utf-8"?>
<sst xmlns="http://schemas.openxmlformats.org/spreadsheetml/2006/main" count="1025" uniqueCount="488">
  <si>
    <t>AČ</t>
  </si>
  <si>
    <t>UKO</t>
  </si>
  <si>
    <t>Název</t>
  </si>
  <si>
    <t>VDL</t>
  </si>
  <si>
    <t>Datum konání</t>
  </si>
  <si>
    <t>Cílové místo</t>
  </si>
  <si>
    <t>Stát</t>
  </si>
  <si>
    <t>CEF</t>
  </si>
  <si>
    <t>MINISTERSTVO</t>
  </si>
  <si>
    <t>Trupové číslo</t>
  </si>
  <si>
    <t>PALIVO centr. (litr)</t>
  </si>
  <si>
    <t>PALIVO centrál (Kč)</t>
  </si>
  <si>
    <t>PALIVO dec.</t>
  </si>
  <si>
    <t>SLUŽBY</t>
  </si>
  <si>
    <t>CATERING</t>
  </si>
  <si>
    <t>VÍZA</t>
  </si>
  <si>
    <t>CESTOVNÉ</t>
  </si>
  <si>
    <t>VÝDAJE celkem</t>
  </si>
  <si>
    <t>110207030000</t>
  </si>
  <si>
    <t>A-319</t>
  </si>
  <si>
    <t>Mauritánská islámská republika</t>
  </si>
  <si>
    <t>2500000439</t>
  </si>
  <si>
    <t>110402340202</t>
  </si>
  <si>
    <t>Zabezpečení letecké přepravy rotace ÚU AČR, letounem A-319, ev.č.: 9812-64-8-2025-8407</t>
  </si>
  <si>
    <t>16.01.2025 - 16.01.2025</t>
  </si>
  <si>
    <t>Kaunas</t>
  </si>
  <si>
    <t>Litevská republika</t>
  </si>
  <si>
    <t>512</t>
  </si>
  <si>
    <t>2801</t>
  </si>
  <si>
    <t>2500000442</t>
  </si>
  <si>
    <t>Zabezpečení letecké přepravy rotace ÚU AČR, letounem A-319, ev.č.: 9812-64-7-2025-8407</t>
  </si>
  <si>
    <t>16.01.2025 - 23.01.2025</t>
  </si>
  <si>
    <t>Lielvärde</t>
  </si>
  <si>
    <t>Lotyšská republika</t>
  </si>
  <si>
    <t>513</t>
  </si>
  <si>
    <t>2500001290</t>
  </si>
  <si>
    <t>110207070000</t>
  </si>
  <si>
    <t>Zabezpečení letecké přepravy Prezidenta ČR, letounem A-319, ev.č.: 9812-64-16-2025-8410</t>
  </si>
  <si>
    <t>20.01.2025 - 24.01.2025</t>
  </si>
  <si>
    <t>Sarajevo</t>
  </si>
  <si>
    <t>Bosna a Hercegovina</t>
  </si>
  <si>
    <t>01</t>
  </si>
  <si>
    <t>Prezident</t>
  </si>
  <si>
    <t>3085</t>
  </si>
  <si>
    <t>Řešov</t>
  </si>
  <si>
    <t>Polská republika</t>
  </si>
  <si>
    <t>2500001734</t>
  </si>
  <si>
    <t>Zabezpečení letecké přepravy  Ministra životního prostředí ČR, letounem A-319, ev.č.: 9812-64-27-2025-8410</t>
  </si>
  <si>
    <t>02.02.2025 - 08.02.2025</t>
  </si>
  <si>
    <t>Alžír</t>
  </si>
  <si>
    <t>Alžírská demokratická a lidová republika</t>
  </si>
  <si>
    <t>05N</t>
  </si>
  <si>
    <t>MŽP</t>
  </si>
  <si>
    <t>2500002229</t>
  </si>
  <si>
    <t>Zabezpečení letecké přepravy PV ČR, letounem A-319, ev.č.: 9812-64-31-2025-8410</t>
  </si>
  <si>
    <t>03.02.2025 - 03.02.2025</t>
  </si>
  <si>
    <t>Voie de Liege</t>
  </si>
  <si>
    <t>Belgické království</t>
  </si>
  <si>
    <t>02</t>
  </si>
  <si>
    <t>PV</t>
  </si>
  <si>
    <t>2500000873</t>
  </si>
  <si>
    <t>Zabezpečení letecké přepravy předsedy senátu ČR, letounem A-319, ev.č.: 9812-64-13-2025-8410</t>
  </si>
  <si>
    <t>06.02.2025 - 13.02.2025</t>
  </si>
  <si>
    <t>Tokio</t>
  </si>
  <si>
    <t>Janponsko</t>
  </si>
  <si>
    <t>04/05C</t>
  </si>
  <si>
    <t>Senát PČR</t>
  </si>
  <si>
    <t>2500002422</t>
  </si>
  <si>
    <t>Zabezpečení letecké přepravy  Prezidenta ČR, letounem A-319, ev.č.:  9812-64-38-2025-8407</t>
  </si>
  <si>
    <t>10.02.2025 - 11.02.2025</t>
  </si>
  <si>
    <t>Paříž</t>
  </si>
  <si>
    <t>Francouzská republika</t>
  </si>
  <si>
    <t>2500002405</t>
  </si>
  <si>
    <t>Zabezpečení letecké přepravy  MO ČR, letounem  A-319, ev.č.:  9812-64-44-2025-8407</t>
  </si>
  <si>
    <t>16.02.2025 - 23.02.2025</t>
  </si>
  <si>
    <t>Jakarta</t>
  </si>
  <si>
    <t>Indická republika</t>
  </si>
  <si>
    <t>05C</t>
  </si>
  <si>
    <t>MO</t>
  </si>
  <si>
    <t>2500003760</t>
  </si>
  <si>
    <t>Zabezpečení letecké přepravy  Ministra  dopravy ČR, letounem A-319, ev.č.:  9812-64-49-2025-8407</t>
  </si>
  <si>
    <t>18.02.2025 - 20.02.2025</t>
  </si>
  <si>
    <t>Dakar</t>
  </si>
  <si>
    <t>Senegalská republika</t>
  </si>
  <si>
    <t>05G</t>
  </si>
  <si>
    <t>Mdopr</t>
  </si>
  <si>
    <t>2500003788</t>
  </si>
  <si>
    <t>Zabezpečení letecké přepravy  PSP ČR, letounem  A-319, ev.č.:  9812-64-53-2025-8407</t>
  </si>
  <si>
    <t>23.02.2025 - 02.03.2025</t>
  </si>
  <si>
    <t>Bangkok</t>
  </si>
  <si>
    <t>Thajské království</t>
  </si>
  <si>
    <t>521</t>
  </si>
  <si>
    <t>PSP ČR</t>
  </si>
  <si>
    <t>2500004926</t>
  </si>
  <si>
    <t>Zabezpečení letecké přepravy PV ČR, letounem A-319, ev.č.:  9812-64-67-2025-8407</t>
  </si>
  <si>
    <t>02.03.2025 - 02.03.2025</t>
  </si>
  <si>
    <t>Londýn</t>
  </si>
  <si>
    <t>Spojené království Velké Británie a Sever. Irska</t>
  </si>
  <si>
    <t>2500004930</t>
  </si>
  <si>
    <t>Zabezpečení letecké přepravy PV ČR, letounem  A-319, ev.č.:  9812-64-65-2025-8407</t>
  </si>
  <si>
    <t>06.03.2025 - 06.03.2025</t>
  </si>
  <si>
    <t>Brusel</t>
  </si>
  <si>
    <t>2500004504</t>
  </si>
  <si>
    <t>Zabezpečení letecké přepravy MPO ČR, letounem A-319, ev.č.:  9812-64-60-2025-8407</t>
  </si>
  <si>
    <t>06.03.2025 - 12.03.2025</t>
  </si>
  <si>
    <t>Washington</t>
  </si>
  <si>
    <t>Spojené státy americe</t>
  </si>
  <si>
    <t>05F</t>
  </si>
  <si>
    <t>MF</t>
  </si>
  <si>
    <t>2500005790</t>
  </si>
  <si>
    <t>Zabezpečení letecké přepravy MZV ČR, letounem  A-319, ev.č.:  9812-64-72-2025-8407</t>
  </si>
  <si>
    <t>12.03.2025 - 13.03.2025</t>
  </si>
  <si>
    <t>Rejkjavik</t>
  </si>
  <si>
    <t>Islandská republika</t>
  </si>
  <si>
    <t>05B</t>
  </si>
  <si>
    <t>MZV</t>
  </si>
  <si>
    <t>2500005805</t>
  </si>
  <si>
    <t>110402370502</t>
  </si>
  <si>
    <t>Zabezpečení letecké přepravy VEOPER, letounem  A-319, ev.č.:  9812-64-73-2025-8407</t>
  </si>
  <si>
    <t>15.03.2025 - 15.03.2025</t>
  </si>
  <si>
    <t>Bagdád</t>
  </si>
  <si>
    <t>Irácká republika</t>
  </si>
  <si>
    <t>501W</t>
  </si>
  <si>
    <t>2500006723</t>
  </si>
  <si>
    <t>Zabezpečení letecké přepravy  MPO ČR, letounem A-319, ev.č.:  9812-64-86-2025-8407</t>
  </si>
  <si>
    <t>16.03.2025 - 16.03.2025</t>
  </si>
  <si>
    <t>05F/08</t>
  </si>
  <si>
    <t>MPO</t>
  </si>
  <si>
    <t>2500006720</t>
  </si>
  <si>
    <t>Zabezpečení letecké přepravy  MZV ČR, letounem A-319, ev.č.:  9812-64-88-2025-8407</t>
  </si>
  <si>
    <t>16.03.2025 - 17.03.2025</t>
  </si>
  <si>
    <t>2500006323</t>
  </si>
  <si>
    <t>Zabezpečení letecké přepravy  Předsedu vlády ČR, letounem A-319, ev.č.:  9812-64-82-2025-8407</t>
  </si>
  <si>
    <t>19.03.2025 - 21.03.2025</t>
  </si>
  <si>
    <t>2500006273</t>
  </si>
  <si>
    <t>Zabezpečení letecké přepravy Ministra dopravy ČR, letounem A-319, ev.č.:  9812-64-78-2025-8407</t>
  </si>
  <si>
    <t>22.03.2025 - 29.03.2025</t>
  </si>
  <si>
    <t>Detroit</t>
  </si>
  <si>
    <t>2500007506</t>
  </si>
  <si>
    <t>Zabezpečení letecké přepravy Ministra vnitra  ČR, letounem  A-319, ev.č.:  9812-64-103-2025-8407</t>
  </si>
  <si>
    <t>30.03.2025 - 31.03.2025</t>
  </si>
  <si>
    <t>05D</t>
  </si>
  <si>
    <t>MV</t>
  </si>
  <si>
    <t>2500007825</t>
  </si>
  <si>
    <t>Zabezpečení letecké přepravy  MZV ČR, letounem C-295, ev.č.:  9812-64-111-2025-8407</t>
  </si>
  <si>
    <t>03.04.2025 - 04.04.2025</t>
  </si>
  <si>
    <t>2500007824</t>
  </si>
  <si>
    <t>Zabezpečení letecké přepravy  Prezidenta ČR, letounem A-319, ev.č.:  9812-64-112-2025-8407</t>
  </si>
  <si>
    <t>06.04.2025 - 10.04.2025</t>
  </si>
  <si>
    <t>Acra</t>
  </si>
  <si>
    <t>Ghanská republika</t>
  </si>
  <si>
    <t>2500007630</t>
  </si>
  <si>
    <t>Zabezpečení letecké přepravy Ministra financí ČR, letounem  A-319, ev.č.:  9812-64-114-2025-8407</t>
  </si>
  <si>
    <t>18.04.2025 - 30.04.2025</t>
  </si>
  <si>
    <t>Ósaka</t>
  </si>
  <si>
    <t>05E</t>
  </si>
  <si>
    <t>2500009955</t>
  </si>
  <si>
    <t>Zabezpečení letecké přepravy  MO ČR, letounem A-319, ev.č.:  9812-64-146-2025-8407</t>
  </si>
  <si>
    <t>09.05.2025 - 09.05.2025</t>
  </si>
  <si>
    <t>Lille</t>
  </si>
  <si>
    <t>2500009729</t>
  </si>
  <si>
    <t>Zabezpečení letecké přepravy  MPSV ČR, letounem A-319, ev.č.:  9812-64-141-2025-8407</t>
  </si>
  <si>
    <t>09.05.2025 - 15.05.2025</t>
  </si>
  <si>
    <t>Luanda</t>
  </si>
  <si>
    <t>Angolská republika</t>
  </si>
  <si>
    <t>05L</t>
  </si>
  <si>
    <t>MPaSV</t>
  </si>
  <si>
    <t>2500011367</t>
  </si>
  <si>
    <t>Zabezpečení letecké přepravy předsey vlády ČR, letounem A-319, ev.č.:  9812-64-162-2025-8407</t>
  </si>
  <si>
    <t>16.05.2025 - 16.05.2025</t>
  </si>
  <si>
    <t>Tirana</t>
  </si>
  <si>
    <t>Albánská republika</t>
  </si>
  <si>
    <t>2500011369</t>
  </si>
  <si>
    <t>Zabezpečení letecké přepravy  MO ČR, letounem A-319, ev.č.:  9812-64-163-2025-8407</t>
  </si>
  <si>
    <t>Lurdy</t>
  </si>
  <si>
    <t>05C/08</t>
  </si>
  <si>
    <t>2500011383</t>
  </si>
  <si>
    <t>Zabezpečení letecké přepravy  MO AČR, letounem A-319, ev.č.:  9812-64-166-2025-8407</t>
  </si>
  <si>
    <t>18.05.2025 - 18.05.2025</t>
  </si>
  <si>
    <t>08/05C</t>
  </si>
  <si>
    <t>2500012092</t>
  </si>
  <si>
    <t>Zabezpečení letecké přepravy  MZV ČR, letounem C-295, ev.č.:  9812-64-182-2025-8407</t>
  </si>
  <si>
    <t>2500011180</t>
  </si>
  <si>
    <t>Zabezpečení letecké přepravy  Prezidenta ČR, letounem A-319, ev.č.:  9812-64-168-2025-8407</t>
  </si>
  <si>
    <t>19.05.2025 - 19.05.2025</t>
  </si>
  <si>
    <t>2500011182</t>
  </si>
  <si>
    <t>Zabezpečení letecké přepravy  předseda vlády ČR, letounem C-295, ev.č.:  9812-64-170-2025-8407</t>
  </si>
  <si>
    <t>20.05.2025 - 20.05.2025</t>
  </si>
  <si>
    <t>Košice</t>
  </si>
  <si>
    <t>Slovenská republika</t>
  </si>
  <si>
    <t>2500011249</t>
  </si>
  <si>
    <t>Zabezpečení letecké přepravy  Prezidenta ČR, letounem A-319, ev.č.:  9812-64-172-2025-8407</t>
  </si>
  <si>
    <t>21.05.2025 - 21.05.2025</t>
  </si>
  <si>
    <t>2500011359</t>
  </si>
  <si>
    <t>110402122400</t>
  </si>
  <si>
    <t>Zabezpečení letecké přepravy  VeOper, letounem C-295, ev.č.:  9812-64-176-2025-8407</t>
  </si>
  <si>
    <t>22.05.2025 - 22.05.2025</t>
  </si>
  <si>
    <t>Priština</t>
  </si>
  <si>
    <t>Kosovská republika</t>
  </si>
  <si>
    <t>JGS04</t>
  </si>
  <si>
    <t>2500011261</t>
  </si>
  <si>
    <t>Zabezpečení letecké přepravy MŽP ČR, letounem C-295, ev.č.:  9812-64-175-2025-8407</t>
  </si>
  <si>
    <t>Sofie</t>
  </si>
  <si>
    <t>Bulharská republika</t>
  </si>
  <si>
    <t>2500011361</t>
  </si>
  <si>
    <t>Zabezpečení letecké přepravy ministra práce a sociálních věcí ČR letounem C-295, ev.č.:  9812-64-177-2025-8407</t>
  </si>
  <si>
    <t>23.05.2025 - 23.05.2025</t>
  </si>
  <si>
    <t>08/05L</t>
  </si>
  <si>
    <t>26.05.2025 - 26.05.2025</t>
  </si>
  <si>
    <t>Švédské království</t>
  </si>
  <si>
    <t>2500012219</t>
  </si>
  <si>
    <t>Zabezpečení letecké přepravy ministra zemědělství, letounem A-319, ev.č.:  9812-64-188-2025-8407</t>
  </si>
  <si>
    <t>05T</t>
  </si>
  <si>
    <t>Mzem</t>
  </si>
  <si>
    <t>2500012302</t>
  </si>
  <si>
    <t>Zabezpečení letecké přepravy ministra pro evropské záležitosti, letounem  L-410, ev.č.:  9812-64-192-2025-8407</t>
  </si>
  <si>
    <t>27.05.2025 - 27.05.2025</t>
  </si>
  <si>
    <t>08/05I</t>
  </si>
  <si>
    <t>MpEZ</t>
  </si>
  <si>
    <t>2500012305</t>
  </si>
  <si>
    <t>Zabezpečení letecké přepravy  ministra vnitra, letounem  A-319, ev.č.:  9812-64-194-2025-8407</t>
  </si>
  <si>
    <t>28.05.2025 - 28.05.2025</t>
  </si>
  <si>
    <t>Dublin</t>
  </si>
  <si>
    <t>Irsko</t>
  </si>
  <si>
    <t>05D/08</t>
  </si>
  <si>
    <t>2500012345</t>
  </si>
  <si>
    <t>Zabezpečení letecké přepravy  ministra vnitra, letounem  A-319, ev.č.:  9812-64-197-2025-8407</t>
  </si>
  <si>
    <t>30.05.2025 - 30.05.2025</t>
  </si>
  <si>
    <t>08/05D</t>
  </si>
  <si>
    <t>2500012346</t>
  </si>
  <si>
    <t>Zabezpečení letecké přepravy  osob na bilaterální jednání, letounem A-319, ev.č.:  9812-64-198-2025-8407</t>
  </si>
  <si>
    <t>Curych</t>
  </si>
  <si>
    <t>Švýcarská konfederace</t>
  </si>
  <si>
    <t>05L/08</t>
  </si>
  <si>
    <t>2500012542</t>
  </si>
  <si>
    <t>Zabezpečení letecké přepravy  ministra práce a sociálních věcí ČR, letounem C-295, ev.č.:  9812-64-206-2025-8407</t>
  </si>
  <si>
    <t>01.06.2025 - 01.06.2025</t>
  </si>
  <si>
    <t>2500012524</t>
  </si>
  <si>
    <t>Zabezpečení letecké přepravy prezidenta ČR, letounemA-319, ev.č.:  9812-64-200-2025-8407</t>
  </si>
  <si>
    <t>02.06.2025 - 02.06.2025</t>
  </si>
  <si>
    <t>Vilnius</t>
  </si>
  <si>
    <t>Varšava</t>
  </si>
  <si>
    <t>2500012584</t>
  </si>
  <si>
    <t>Zabezpečení letecké přepravy  Mdopr ČR, letounem L-410, ev.č.:  9812-64-205-2025-8407</t>
  </si>
  <si>
    <t>05.06.2025 - 05.06.2025</t>
  </si>
  <si>
    <t>Lucemburk</t>
  </si>
  <si>
    <t>Lucemburské velkovévodství</t>
  </si>
  <si>
    <t>2500013997</t>
  </si>
  <si>
    <t>Zabezpečení letecké přepravy  MZV ČR, letounem  C-295, ev.č.:  9812-64-214-2025-8407</t>
  </si>
  <si>
    <t>09.06.2025 - 09.06.2025</t>
  </si>
  <si>
    <t>Bratislava</t>
  </si>
  <si>
    <t>2500014268</t>
  </si>
  <si>
    <t>Zabezpečení letecké přepravy  MPO ČR, letounem  C-295, ev.č.:  9812-64-234-2025-8407</t>
  </si>
  <si>
    <t>15.06.2025 - 15.06.2025</t>
  </si>
  <si>
    <t>2500016883</t>
  </si>
  <si>
    <t>Zabezpečení letecké přepravy  rotace 3.ÚU AČR MN BG, letounem  A-319, ev.č.:  9812-64-277-2025-8407</t>
  </si>
  <si>
    <t>16.07.2025 - 16.07.2025</t>
  </si>
  <si>
    <t>542</t>
  </si>
  <si>
    <t>2500014351</t>
  </si>
  <si>
    <t>Zabezpečení letecké přepravy  ministra práce a soc.věcí ČR,  letounem  A-319, ev.č.:  9812-64-228-2025-8407</t>
  </si>
  <si>
    <t>19.06.2025 - 19.06.2025</t>
  </si>
  <si>
    <t>Jerevan</t>
  </si>
  <si>
    <t>Arménská republika</t>
  </si>
  <si>
    <t>2500014760</t>
  </si>
  <si>
    <t>Zabezpečení letecké přepravy parlamentu ČR,  letounem  A-319, ev.č.:  9812-64-229-2025-8407</t>
  </si>
  <si>
    <t>05L/08A</t>
  </si>
  <si>
    <t>2500014761</t>
  </si>
  <si>
    <t>Zabezpečení letecké přepravy parlamentu ČR,  letounem  A-319, ev.č.:  9812-64-232-2025-8407</t>
  </si>
  <si>
    <t>20.06.2025 - 20.06.2025</t>
  </si>
  <si>
    <t>08B,05L,08/04</t>
  </si>
  <si>
    <t>2801,3085</t>
  </si>
  <si>
    <t>2500014688</t>
  </si>
  <si>
    <t>Zabezpečení letecké přepravy ministra práce a soc.věcí ČR,  letounem  A-319, ev.č.:  9812-64-231-2025-8407</t>
  </si>
  <si>
    <t>20.06.2025 - 21.06.2025</t>
  </si>
  <si>
    <t>Mspr</t>
  </si>
  <si>
    <t>23.06.2025 - 23.06.2025</t>
  </si>
  <si>
    <t>2500015199</t>
  </si>
  <si>
    <t>Zabezpečení letecké přepravy  MZV ČR,  letounem  A-319, ev.č.:  9812-64-237-2025-8407</t>
  </si>
  <si>
    <t>2500015438</t>
  </si>
  <si>
    <t>Zabezpečení letecké přepravy  MpEZ ČR,  letounem  A-319, ev.č.:  9812-64-245-2025-8407</t>
  </si>
  <si>
    <t>24.06.2025 - 24.06.2025</t>
  </si>
  <si>
    <t>2500015187</t>
  </si>
  <si>
    <t>Zabezpečení letecké přepravy Prazidenta ČR,  letounem  A-319, ev.č.:  9812-64-240-2025-8407</t>
  </si>
  <si>
    <t>24.06.2025 - 25.06.2025</t>
  </si>
  <si>
    <t>Amsterdam</t>
  </si>
  <si>
    <t>Nizozemsko</t>
  </si>
  <si>
    <t>2500015429</t>
  </si>
  <si>
    <t>Zabezpečení letecké přepravy PV ČR,  letounem  A-319, ev.č.:  9812-64-247-2025-8407</t>
  </si>
  <si>
    <t>26.06.2025 - 27.06.2025</t>
  </si>
  <si>
    <t>2500013446</t>
  </si>
  <si>
    <t>Zabezpečení letecké přepravy MŽP ČR,  letounem  A-319, ev.č.:  9812-64-207-2025-8407</t>
  </si>
  <si>
    <t>26.06.2025 - 06.07.2025</t>
  </si>
  <si>
    <t>2500015420</t>
  </si>
  <si>
    <t>Zabezpečení letecké přepravy  Mspr ČR  letounem A-319, ev.č.:  9812-64-251-2025-8407</t>
  </si>
  <si>
    <t>29.06.2025 - 29.06.2025</t>
  </si>
  <si>
    <t>Valletta</t>
  </si>
  <si>
    <t>Maltská republika</t>
  </si>
  <si>
    <t>05H/08</t>
  </si>
  <si>
    <t>?</t>
  </si>
  <si>
    <t>2500015792</t>
  </si>
  <si>
    <t>Zabezpečení letecké přepravy  MO AČR, letounem  A-319, ev.č.:  9812-64-254-2025-8407</t>
  </si>
  <si>
    <t>01.07.2025 - 01.07.2025</t>
  </si>
  <si>
    <t>Nuakšott</t>
  </si>
  <si>
    <t>2500015998</t>
  </si>
  <si>
    <t>110402470200</t>
  </si>
  <si>
    <t>Zabezpečení letecké přepravy  vRotace KFOR, letounem A-319, ev.č.:  9812-64-259-2025-8407</t>
  </si>
  <si>
    <t>03.07.2025 - 03.07.2025</t>
  </si>
  <si>
    <t>JGS 05</t>
  </si>
  <si>
    <t>2500016225</t>
  </si>
  <si>
    <t>Zabezpečení letecké přepravy  výboru PSP, letounem A-319, ev.č.:  9812-64-262-2025-8407</t>
  </si>
  <si>
    <t>04.07.2025 - 04.07.2025</t>
  </si>
  <si>
    <t>Řím</t>
  </si>
  <si>
    <t>Italská republika</t>
  </si>
  <si>
    <t>2500016374</t>
  </si>
  <si>
    <t>Zabezpečení letecké přepravy prezidenta ČR, letounem A-319, ev.č.:  9812-64-265-2025-8407</t>
  </si>
  <si>
    <t>09.07.2025 - 09.07.2025</t>
  </si>
  <si>
    <t>01/08</t>
  </si>
  <si>
    <t>2500013462</t>
  </si>
  <si>
    <t>Zabezpečení letecké přepravy MPO ČR, letounem A-319, ev.č.:  9812-64-208-2025-8407</t>
  </si>
  <si>
    <t>10.07.2025 - 19.07.2025</t>
  </si>
  <si>
    <t>3085,2801</t>
  </si>
  <si>
    <t>2500016581</t>
  </si>
  <si>
    <t>Zabezpečení letecké přepravy  Rotace KFOR, letounem C-295, ev.č.:  9812-64-267-2025-8407</t>
  </si>
  <si>
    <t>11.07.2025 - 11.07.2025</t>
  </si>
  <si>
    <t>JGS 06</t>
  </si>
  <si>
    <t>2500016649</t>
  </si>
  <si>
    <t>Zabezpečení letecké přepravy  PSP ČR, letounem A-319, ev.č.:  9812-64-269-2025-8407</t>
  </si>
  <si>
    <t>11.07.2025 - 13.07.2025</t>
  </si>
  <si>
    <t>Petropavlovsk</t>
  </si>
  <si>
    <t>Republika Kazachstán</t>
  </si>
  <si>
    <t>531</t>
  </si>
  <si>
    <t>2500017163</t>
  </si>
  <si>
    <t>Zabezpečení letecké přepravy  PSP ČR, letounem A-319, ev.č.:  9812-64-278-2025-8407</t>
  </si>
  <si>
    <t>17.07.2025 - 17.07.2025</t>
  </si>
  <si>
    <t>Astana</t>
  </si>
  <si>
    <t>532</t>
  </si>
  <si>
    <t>2500013449</t>
  </si>
  <si>
    <t>Zabezpečení letecké přepravy prezidenta ČR, letounemA-319, ev.č.:  9812-64-213-2025-8407</t>
  </si>
  <si>
    <t>19.07.2025 - 27.07.2025</t>
  </si>
  <si>
    <t>2500017441</t>
  </si>
  <si>
    <t>Zabezpečení letecké přepravy MV ČR, letounem A-319, ev.č.:  9812-64-293-2025-8407</t>
  </si>
  <si>
    <t>21.07.2025 - 21.07.2025</t>
  </si>
  <si>
    <t>Kodaň</t>
  </si>
  <si>
    <t>Dánské království</t>
  </si>
  <si>
    <t>2500017449</t>
  </si>
  <si>
    <t>Zabezpečení letecké přepravy PV ČR, letounem A-319, ev.č.:  9812-64-295-2025-8407</t>
  </si>
  <si>
    <t>22.07.2025 - 22.07.2025</t>
  </si>
  <si>
    <t>Berlín</t>
  </si>
  <si>
    <t>Spolková republika Německo</t>
  </si>
  <si>
    <t>27.07.2025 - 27.07.2025</t>
  </si>
  <si>
    <t>2500017527</t>
  </si>
  <si>
    <t>Zabezpečení letecké přepravy předsedkyně PSP ČR, letounem A-319, ev.č.:  9812-64-299-2025-8407</t>
  </si>
  <si>
    <t>Ženeva</t>
  </si>
  <si>
    <t>03/08</t>
  </si>
  <si>
    <t>31.07.2025 - 31.07.2025</t>
  </si>
  <si>
    <t>2500018052</t>
  </si>
  <si>
    <t>Zabezpečení letecké přepravy předsedkyně PSP ČR, letounem A-319, ev.č.:  9812-64-303-2025-8407</t>
  </si>
  <si>
    <t>08/03</t>
  </si>
  <si>
    <t>2500018795</t>
  </si>
  <si>
    <t>Zabezpečení letecké přepravy  ministra zahraničních věcí, letounem A-319, ev.č.:  9812-64-306-2025-8407</t>
  </si>
  <si>
    <t>10.08.2025 - 10.08.2025</t>
  </si>
  <si>
    <t>05B/08</t>
  </si>
  <si>
    <t>2500018796</t>
  </si>
  <si>
    <t>Zabezpečení letecké přepravy  ministra zahraničních věcí, letounem A-319, ev.č.:  9812-64-307-2025-8407</t>
  </si>
  <si>
    <t>14.08.2025 - 14.08.2025</t>
  </si>
  <si>
    <t>08/05B</t>
  </si>
  <si>
    <t>2500019252</t>
  </si>
  <si>
    <t>Zabezpečení letecké přepravy  ministra zahraničních věcí, letounem A-319, ev.č.:  9812-64-311-2025-8407</t>
  </si>
  <si>
    <t>22.08.2025 - 24.08.2025</t>
  </si>
  <si>
    <t>Insbruck</t>
  </si>
  <si>
    <t>Rakouská republika</t>
  </si>
  <si>
    <t>2500020204</t>
  </si>
  <si>
    <t>Zabezpečení letecké přepravy MO ČR, letounem A-319, ev.č.:  9812-64-319-2025-8407</t>
  </si>
  <si>
    <t>27.08.2025 - 28.08.2025</t>
  </si>
  <si>
    <t>Örnsköldsvik</t>
  </si>
  <si>
    <t>05C,550</t>
  </si>
  <si>
    <t>2500020371</t>
  </si>
  <si>
    <t>Zabezpečení letecké přepravy MO ČR, letounem  A-319, ev.č.:  9812-64-324-2025-8407</t>
  </si>
  <si>
    <t>29.08.2025 - 29.08.2025</t>
  </si>
  <si>
    <t>2500020373</t>
  </si>
  <si>
    <t>Zabezpečení letecké přepravy MZV ČR, letounem  A-319, ev.č.:  9812-64-326-2025-8407</t>
  </si>
  <si>
    <t>30.08.2025 - 30.08.2025</t>
  </si>
  <si>
    <t>2500020606</t>
  </si>
  <si>
    <t>Zabezpečení letecké přepravy  Prazidenta ČR, letounem A-319, ev.č.:  9812-64-329-2025-8407</t>
  </si>
  <si>
    <t>01.09.2025 - 02.09.2025</t>
  </si>
  <si>
    <t>Ljubljana</t>
  </si>
  <si>
    <t>Slovinská republika</t>
  </si>
  <si>
    <t>2500020986</t>
  </si>
  <si>
    <t>Zabezpečení letecké přepravy MO ČR, letounem A-319, ev.č.:  9812-64-334-2025-8407</t>
  </si>
  <si>
    <t>05.09.2025 - 05.09.2025</t>
  </si>
  <si>
    <t>Glasgow</t>
  </si>
  <si>
    <t>Spjené království Velké Británie a Sever.Irska</t>
  </si>
  <si>
    <t>2500021109</t>
  </si>
  <si>
    <t>Zabezpečení letecké přepravy  předsedkyně PS PČR, letounem C-295, ev.č.:  9812-64-339-2025-8407</t>
  </si>
  <si>
    <t>11.09.2025 - 11.09.2025</t>
  </si>
  <si>
    <t>03</t>
  </si>
  <si>
    <t>2500021110</t>
  </si>
  <si>
    <t>Zabezpečení letecké přepravy  rotace ÚU AČR, letounem A-319, ev.č.:  9812-64-340-2025-8407</t>
  </si>
  <si>
    <t>13.09.2025 - 13.09.2025</t>
  </si>
  <si>
    <t>504W</t>
  </si>
  <si>
    <t>2500022063</t>
  </si>
  <si>
    <t>Zabezpečení letecké přepravy ministra financí na zasedání ECOFIN, letounem A-319,  ev.č.:  9812-64-353-2025-8407</t>
  </si>
  <si>
    <t>20.09.2025 - 20.09.2025</t>
  </si>
  <si>
    <t>08</t>
  </si>
  <si>
    <t>25000232882620</t>
  </si>
  <si>
    <t>Zabezpečení letecké přepravy prezidenta ČR, letounem  A-319, ev.č.:  9812-64-341-2025-8407</t>
  </si>
  <si>
    <t>21.09.2025 - 25.09.2025</t>
  </si>
  <si>
    <t>Boston</t>
  </si>
  <si>
    <t>2500023287</t>
  </si>
  <si>
    <t>Zabezpečení letecké přepravy  rotace ÚU AČR, letounem A-319, ev.č.:  9812-64-369-2025-8407</t>
  </si>
  <si>
    <t>28.09.2025 - 28.09.2025</t>
  </si>
  <si>
    <t>505W</t>
  </si>
  <si>
    <t>2500023643</t>
  </si>
  <si>
    <t>Zabezpečení letecké přepravy MPO  ČR, letounem  C-295, ev.č.:  9812-64-372-2025-8407</t>
  </si>
  <si>
    <t>29.09.2025 - 29.09.2025</t>
  </si>
  <si>
    <t>08/05F</t>
  </si>
  <si>
    <t>2500023958</t>
  </si>
  <si>
    <t>Zabezpečení letecké přepravy Předseda vlády ČR, letounem  Mi-8, ev.č.:  9812-64-375-2025-8407</t>
  </si>
  <si>
    <t>01.10.2025 - 01.10.2025</t>
  </si>
  <si>
    <t>2500024455</t>
  </si>
  <si>
    <t>110402132602</t>
  </si>
  <si>
    <t>Zabezpečení letecké přepravy - stažení jednotky ÚU IRF ALTHEA, letounem  A-319, ev.č.:  9812-64-380-2025-8407</t>
  </si>
  <si>
    <t>06.10.2025 - 06.10.2025</t>
  </si>
  <si>
    <t>559</t>
  </si>
  <si>
    <t>2500024479</t>
  </si>
  <si>
    <t>Zabezpečení letecké přepravy rotace lékaře 6.ÚU, letounem  A-319, ev.č.:  9812-64-381-2025-8407</t>
  </si>
  <si>
    <t>07.10.2025 - 07.10.2025</t>
  </si>
  <si>
    <t>Kielvärde</t>
  </si>
  <si>
    <t>560</t>
  </si>
  <si>
    <t xml:space="preserve">VÝDAJE </t>
  </si>
  <si>
    <t>UCS</t>
  </si>
  <si>
    <t>NS</t>
  </si>
  <si>
    <t>SU</t>
  </si>
  <si>
    <t>AU</t>
  </si>
  <si>
    <t>PVS</t>
  </si>
  <si>
    <t>CIL</t>
  </si>
  <si>
    <t>FIN</t>
  </si>
  <si>
    <t>ZDR</t>
  </si>
  <si>
    <t>PAR</t>
  </si>
  <si>
    <t>POL</t>
  </si>
  <si>
    <t>PRJ</t>
  </si>
  <si>
    <t>ORG</t>
  </si>
  <si>
    <t>UZ</t>
  </si>
  <si>
    <t>ZJ</t>
  </si>
  <si>
    <t>Název POL z Číselníku rozpočtové skladby MO</t>
  </si>
  <si>
    <t>Název PRJ</t>
  </si>
  <si>
    <t>Blokace NRO</t>
  </si>
  <si>
    <t>Volné zdroje - Blokace NRO</t>
  </si>
  <si>
    <t>Volné zdroje</t>
  </si>
  <si>
    <t>Nevyčerpané prostředky</t>
  </si>
  <si>
    <t>Popis řádků dle čísla položky plánu - ADA</t>
  </si>
  <si>
    <t>Realizátor</t>
  </si>
  <si>
    <t>CELKEM</t>
  </si>
  <si>
    <t>Blokace objemu na ORG</t>
  </si>
  <si>
    <t>HFÚ CÚ</t>
  </si>
  <si>
    <t>840700</t>
  </si>
  <si>
    <t>223</t>
  </si>
  <si>
    <t>5010020011</t>
  </si>
  <si>
    <t>1100000000</t>
  </si>
  <si>
    <t>511100</t>
  </si>
  <si>
    <t>000000000</t>
  </si>
  <si>
    <t>000</t>
  </si>
  <si>
    <t>2101</t>
  </si>
  <si>
    <t>NS 840700</t>
  </si>
  <si>
    <t>110</t>
  </si>
  <si>
    <t>513900101</t>
  </si>
  <si>
    <t>Nákup materiálu jinde nezařazený - náhradní díly pro opravy a udržování movitého majetku</t>
  </si>
  <si>
    <t>020020100001</t>
  </si>
  <si>
    <t>313500070620002</t>
  </si>
  <si>
    <t>Servisní podpora letounů A-319</t>
  </si>
  <si>
    <t>Servisní podpora A-319</t>
  </si>
  <si>
    <t>513900104</t>
  </si>
  <si>
    <t>Nákup materiálu jinde nezařazený - materiál pro provoz, údržbu a opravy movitého majetku</t>
  </si>
  <si>
    <t>516400101</t>
  </si>
  <si>
    <t>Nájemné - za movitý majetek</t>
  </si>
  <si>
    <t>516700104</t>
  </si>
  <si>
    <t>Služby školení a vzdělávání - související s provozem majetku</t>
  </si>
  <si>
    <t>516900105</t>
  </si>
  <si>
    <t>Nákup ostatních služeb - k zabezpečení provozu movitého majetku a materiálu</t>
  </si>
  <si>
    <t>517100101</t>
  </si>
  <si>
    <t>Opravy a udržování - movitého majetku</t>
  </si>
  <si>
    <r>
      <t xml:space="preserve">Schválený rozpočt  </t>
    </r>
    <r>
      <rPr>
        <sz val="10"/>
        <rFont val="Arial CE"/>
        <charset val="238"/>
      </rPr>
      <t>DRD 2, 62</t>
    </r>
  </si>
  <si>
    <r>
      <t xml:space="preserve">Rozpočet po změnách                       </t>
    </r>
    <r>
      <rPr>
        <sz val="10"/>
        <rFont val="Arial CE"/>
        <charset val="238"/>
      </rPr>
      <t>DRD 2,3,7,8,62,63,67,68</t>
    </r>
  </si>
  <si>
    <r>
      <t xml:space="preserve">Konečný rozpočet výdajů                       </t>
    </r>
    <r>
      <rPr>
        <sz val="10"/>
        <rFont val="Arial CE"/>
        <charset val="238"/>
      </rPr>
      <t>DRD 2, 3, 7, 8, 14, 23, 25, 34, 54, 62, 63, 67, 68</t>
    </r>
  </si>
  <si>
    <r>
      <t xml:space="preserve">Čerpání 
</t>
    </r>
    <r>
      <rPr>
        <sz val="10"/>
        <rFont val="Arial CE"/>
        <charset val="238"/>
      </rPr>
      <t>DRD 0</t>
    </r>
  </si>
  <si>
    <r>
      <t xml:space="preserve">Vázáno
</t>
    </r>
    <r>
      <rPr>
        <sz val="10"/>
        <rFont val="Arial CE"/>
        <charset val="238"/>
      </rPr>
      <t>DRD 14,34,54</t>
    </r>
  </si>
  <si>
    <r>
      <t xml:space="preserve">Blokováno                 </t>
    </r>
    <r>
      <rPr>
        <sz val="10"/>
        <rFont val="Arial CE"/>
        <charset val="238"/>
      </rPr>
      <t>DRD 6,10,12,15</t>
    </r>
  </si>
  <si>
    <t>Čerpáno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</si>
</sst>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0" tint="-0.34998626667073579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2" fillId="0" borderId="0"/>
    <xf numFmtId="0" fontId="22" fillId="0" borderId="0"/>
  </cellStyleXfs>
  <cellXfs count="68">
    <xf numFmtId="0" fontId="0" fillId="0" borderId="0" xfId="0"/>
    <xf numFmtId="0" fontId="3" fillId="2" borderId="3" xfId="1" applyFont="1" applyFill="1" applyBorder="1" applyAlignment="1" applyProtection="1">
      <alignment horizontal="center" vertical="center" wrapText="1"/>
    </xf>
    <xf numFmtId="4" fontId="3" fillId="2" borderId="1" xfId="1" applyNumberFormat="1" applyFont="1" applyFill="1" applyBorder="1" applyAlignment="1" applyProtection="1">
      <alignment horizontal="center" vertical="center" wrapText="1"/>
    </xf>
    <xf numFmtId="4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 applyProtection="1">
      <alignment horizontal="center" wrapText="1"/>
    </xf>
    <xf numFmtId="49" fontId="6" fillId="5" borderId="8" xfId="0" applyNumberFormat="1" applyFont="1" applyFill="1" applyBorder="1" applyAlignment="1">
      <alignment vertical="top" wrapText="1"/>
    </xf>
    <xf numFmtId="49" fontId="6" fillId="5" borderId="8" xfId="0" applyNumberFormat="1" applyFont="1" applyFill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left" vertical="center" wrapText="1"/>
    </xf>
    <xf numFmtId="0" fontId="8" fillId="5" borderId="8" xfId="2" applyFont="1" applyFill="1" applyBorder="1" applyAlignment="1">
      <alignment horizontal="center" vertical="center" wrapText="1"/>
    </xf>
    <xf numFmtId="3" fontId="9" fillId="5" borderId="8" xfId="3" applyNumberFormat="1" applyFont="1" applyFill="1" applyBorder="1" applyAlignment="1">
      <alignment horizontal="right" vertical="center" wrapText="1"/>
    </xf>
    <xf numFmtId="4" fontId="10" fillId="5" borderId="8" xfId="3" applyNumberFormat="1" applyFont="1" applyFill="1" applyBorder="1" applyAlignment="1">
      <alignment horizontal="right" vertical="center" wrapText="1"/>
    </xf>
    <xf numFmtId="4" fontId="8" fillId="5" borderId="8" xfId="2" applyNumberFormat="1" applyFont="1" applyFill="1" applyBorder="1" applyAlignment="1">
      <alignment horizontal="right" vertical="center" wrapText="1"/>
    </xf>
    <xf numFmtId="4" fontId="8" fillId="5" borderId="8" xfId="2" applyNumberFormat="1" applyFont="1" applyFill="1" applyBorder="1" applyAlignment="1">
      <alignment vertical="center" wrapText="1"/>
    </xf>
    <xf numFmtId="4" fontId="11" fillId="6" borderId="8" xfId="3" applyNumberFormat="1" applyFont="1" applyFill="1" applyBorder="1" applyAlignment="1">
      <alignment horizontal="right" vertical="center" wrapText="1"/>
    </xf>
    <xf numFmtId="4" fontId="11" fillId="7" borderId="8" xfId="3" applyNumberFormat="1" applyFont="1" applyFill="1" applyBorder="1" applyAlignment="1">
      <alignment horizontal="right" vertical="center" wrapText="1"/>
    </xf>
    <xf numFmtId="49" fontId="12" fillId="5" borderId="8" xfId="0" applyNumberFormat="1" applyFont="1" applyFill="1" applyBorder="1" applyAlignment="1">
      <alignment vertical="top" wrapText="1"/>
    </xf>
    <xf numFmtId="49" fontId="12" fillId="5" borderId="8" xfId="0" applyNumberFormat="1" applyFont="1" applyFill="1" applyBorder="1" applyAlignment="1">
      <alignment horizontal="center" vertical="top" wrapText="1"/>
    </xf>
    <xf numFmtId="49" fontId="12" fillId="5" borderId="8" xfId="0" applyNumberFormat="1" applyFont="1" applyFill="1" applyBorder="1" applyAlignment="1">
      <alignment horizontal="left" vertical="top" wrapText="1"/>
    </xf>
    <xf numFmtId="49" fontId="12" fillId="5" borderId="8" xfId="0" applyNumberFormat="1" applyFont="1" applyFill="1" applyBorder="1" applyAlignment="1">
      <alignment horizontal="center" vertical="center" wrapText="1"/>
    </xf>
    <xf numFmtId="0" fontId="13" fillId="5" borderId="8" xfId="2" applyFont="1" applyFill="1" applyBorder="1" applyAlignment="1">
      <alignment horizontal="center" vertical="center" wrapText="1"/>
    </xf>
    <xf numFmtId="3" fontId="14" fillId="5" borderId="8" xfId="3" applyNumberFormat="1" applyFont="1" applyFill="1" applyBorder="1" applyAlignment="1">
      <alignment horizontal="right" vertical="center" wrapText="1"/>
    </xf>
    <xf numFmtId="4" fontId="14" fillId="5" borderId="8" xfId="3" applyNumberFormat="1" applyFont="1" applyFill="1" applyBorder="1" applyAlignment="1">
      <alignment horizontal="right" vertical="center" wrapText="1"/>
    </xf>
    <xf numFmtId="4" fontId="13" fillId="5" borderId="8" xfId="2" applyNumberFormat="1" applyFont="1" applyFill="1" applyBorder="1" applyAlignment="1">
      <alignment horizontal="right" vertical="center" wrapText="1"/>
    </xf>
    <xf numFmtId="4" fontId="13" fillId="5" borderId="8" xfId="2" applyNumberFormat="1" applyFont="1" applyFill="1" applyBorder="1" applyAlignment="1">
      <alignment vertical="center" wrapText="1"/>
    </xf>
    <xf numFmtId="4" fontId="15" fillId="6" borderId="8" xfId="3" applyNumberFormat="1" applyFont="1" applyFill="1" applyBorder="1" applyAlignment="1">
      <alignment horizontal="right" vertical="center" wrapText="1"/>
    </xf>
    <xf numFmtId="4" fontId="15" fillId="7" borderId="8" xfId="3" applyNumberFormat="1" applyFont="1" applyFill="1" applyBorder="1" applyAlignment="1">
      <alignment horizontal="right" vertical="center" wrapText="1"/>
    </xf>
    <xf numFmtId="164" fontId="16" fillId="0" borderId="0" xfId="1" applyNumberFormat="1" applyFont="1" applyFill="1" applyAlignment="1" applyProtection="1">
      <alignment horizontal="center" wrapText="1"/>
    </xf>
    <xf numFmtId="4" fontId="11" fillId="7" borderId="0" xfId="3" applyNumberFormat="1" applyFont="1" applyFill="1" applyBorder="1" applyAlignment="1">
      <alignment horizontal="right" vertical="center" wrapText="1"/>
    </xf>
    <xf numFmtId="164" fontId="0" fillId="0" borderId="0" xfId="0" applyNumberFormat="1"/>
    <xf numFmtId="49" fontId="12" fillId="5" borderId="8" xfId="0" applyNumberFormat="1" applyFont="1" applyFill="1" applyBorder="1" applyAlignment="1">
      <alignment horizontal="left" vertical="center" wrapText="1"/>
    </xf>
    <xf numFmtId="49" fontId="19" fillId="5" borderId="8" xfId="0" applyNumberFormat="1" applyFont="1" applyFill="1" applyBorder="1" applyAlignment="1">
      <alignment horizontal="center" vertical="top" wrapText="1"/>
    </xf>
    <xf numFmtId="4" fontId="20" fillId="8" borderId="0" xfId="3" applyNumberFormat="1" applyFont="1" applyFill="1" applyBorder="1" applyAlignment="1">
      <alignment horizontal="right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 wrapText="1"/>
    </xf>
    <xf numFmtId="4" fontId="3" fillId="2" borderId="5" xfId="1" applyNumberFormat="1" applyFont="1" applyFill="1" applyBorder="1" applyAlignment="1" applyProtection="1">
      <alignment horizontal="center" vertical="center" wrapText="1"/>
    </xf>
    <xf numFmtId="4" fontId="3" fillId="2" borderId="6" xfId="1" applyNumberFormat="1" applyFont="1" applyFill="1" applyBorder="1" applyAlignment="1" applyProtection="1">
      <alignment horizontal="center" vertical="center" wrapText="1"/>
    </xf>
    <xf numFmtId="4" fontId="21" fillId="8" borderId="0" xfId="0" applyNumberFormat="1" applyFont="1" applyFill="1"/>
    <xf numFmtId="49" fontId="23" fillId="0" borderId="1" xfId="6" applyNumberFormat="1" applyFont="1" applyBorder="1" applyAlignment="1">
      <alignment horizontal="center" vertical="center"/>
    </xf>
    <xf numFmtId="49" fontId="23" fillId="0" borderId="2" xfId="6" applyNumberFormat="1" applyFont="1" applyBorder="1" applyAlignment="1">
      <alignment horizontal="center" vertical="center" wrapText="1"/>
    </xf>
    <xf numFmtId="49" fontId="23" fillId="0" borderId="4" xfId="6" applyNumberFormat="1" applyFont="1" applyBorder="1" applyAlignment="1">
      <alignment horizontal="center" vertical="center" wrapText="1"/>
    </xf>
    <xf numFmtId="49" fontId="22" fillId="0" borderId="8" xfId="6" applyNumberFormat="1" applyFont="1" applyFill="1" applyBorder="1" applyAlignment="1">
      <alignment horizontal="center" vertical="center"/>
    </xf>
    <xf numFmtId="49" fontId="22" fillId="0" borderId="8" xfId="6" applyNumberFormat="1" applyFont="1" applyFill="1" applyBorder="1" applyAlignment="1">
      <alignment horizontal="left" vertical="center"/>
    </xf>
    <xf numFmtId="4" fontId="22" fillId="0" borderId="8" xfId="6" applyNumberFormat="1" applyFont="1" applyFill="1" applyBorder="1" applyAlignment="1">
      <alignment horizontal="right" vertical="center"/>
    </xf>
    <xf numFmtId="49" fontId="15" fillId="0" borderId="5" xfId="0" applyNumberFormat="1" applyFont="1" applyFill="1" applyBorder="1"/>
    <xf numFmtId="49" fontId="4" fillId="0" borderId="3" xfId="6" applyNumberFormat="1" applyFont="1" applyFill="1" applyBorder="1" applyAlignment="1">
      <alignment horizontal="center" vertical="center" wrapText="1"/>
    </xf>
    <xf numFmtId="49" fontId="4" fillId="0" borderId="7" xfId="6" applyNumberFormat="1" applyFont="1" applyFill="1" applyBorder="1" applyAlignment="1">
      <alignment horizontal="center" vertical="center" wrapText="1"/>
    </xf>
    <xf numFmtId="4" fontId="4" fillId="0" borderId="1" xfId="6" applyNumberFormat="1" applyFont="1" applyFill="1" applyBorder="1" applyAlignment="1">
      <alignment horizontal="right" vertical="center"/>
    </xf>
    <xf numFmtId="49" fontId="4" fillId="0" borderId="2" xfId="6" applyNumberFormat="1" applyFont="1" applyFill="1" applyBorder="1" applyAlignment="1">
      <alignment horizontal="center" vertical="center" wrapText="1"/>
    </xf>
    <xf numFmtId="49" fontId="23" fillId="0" borderId="9" xfId="6" applyNumberFormat="1" applyFont="1" applyBorder="1" applyAlignment="1">
      <alignment horizontal="center" vertical="center" wrapText="1"/>
    </xf>
    <xf numFmtId="49" fontId="22" fillId="0" borderId="10" xfId="6" applyNumberFormat="1" applyFont="1" applyFill="1" applyBorder="1" applyAlignment="1">
      <alignment horizontal="center" vertical="center"/>
    </xf>
    <xf numFmtId="49" fontId="22" fillId="0" borderId="10" xfId="6" applyNumberFormat="1" applyFont="1" applyFill="1" applyBorder="1" applyAlignment="1">
      <alignment horizontal="left" vertical="center"/>
    </xf>
    <xf numFmtId="4" fontId="22" fillId="0" borderId="10" xfId="6" applyNumberFormat="1" applyFont="1" applyFill="1" applyBorder="1" applyAlignment="1">
      <alignment horizontal="right" vertical="center"/>
    </xf>
    <xf numFmtId="0" fontId="0" fillId="0" borderId="11" xfId="0" applyFont="1" applyFill="1" applyBorder="1"/>
    <xf numFmtId="0" fontId="0" fillId="0" borderId="7" xfId="0" applyFont="1" applyFill="1" applyBorder="1"/>
    <xf numFmtId="49" fontId="22" fillId="0" borderId="12" xfId="6" applyNumberFormat="1" applyFont="1" applyFill="1" applyBorder="1" applyAlignment="1">
      <alignment horizontal="center" vertical="center"/>
    </xf>
    <xf numFmtId="49" fontId="22" fillId="0" borderId="13" xfId="6" applyNumberFormat="1" applyFont="1" applyFill="1" applyBorder="1" applyAlignment="1">
      <alignment horizontal="left" vertical="center"/>
    </xf>
    <xf numFmtId="49" fontId="22" fillId="0" borderId="14" xfId="6" applyNumberFormat="1" applyFont="1" applyFill="1" applyBorder="1" applyAlignment="1">
      <alignment horizontal="center" vertical="center"/>
    </xf>
    <xf numFmtId="49" fontId="22" fillId="0" borderId="15" xfId="6" applyNumberFormat="1" applyFont="1" applyFill="1" applyBorder="1" applyAlignment="1">
      <alignment horizontal="left" vertical="center"/>
    </xf>
    <xf numFmtId="49" fontId="4" fillId="0" borderId="4" xfId="6" applyNumberFormat="1" applyFont="1" applyFill="1" applyBorder="1" applyAlignment="1">
      <alignment horizontal="center" vertical="center" wrapText="1"/>
    </xf>
    <xf numFmtId="4" fontId="4" fillId="8" borderId="1" xfId="6" applyNumberFormat="1" applyFont="1" applyFill="1" applyBorder="1" applyAlignment="1">
      <alignment horizontal="right" vertical="center"/>
    </xf>
  </cellXfs>
  <cellStyles count="7">
    <cellStyle name="Normální" xfId="0" builtinId="0"/>
    <cellStyle name="normální 2" xfId="1" xr:uid="{3D7475CA-8ABD-4803-AB4C-07EFAA8DA5E6}"/>
    <cellStyle name="Normální 2 2" xfId="4" xr:uid="{FE6EDEE0-6138-4311-9882-94F06BF36B6A}"/>
    <cellStyle name="Normální 3" xfId="5" xr:uid="{1A383142-0455-4F6A-8350-B40114BBA676}"/>
    <cellStyle name="Normální 4" xfId="6" xr:uid="{13E2ACFC-E6B0-473E-A5FF-F0B32E8A5B12}"/>
    <cellStyle name="normální_List1" xfId="2" xr:uid="{B647F466-6C7C-49A0-AB80-9AD213E080ED}"/>
    <cellStyle name="normální_List1 2" xfId="3" xr:uid="{CA15E0EE-AEF9-4062-BC26-32DC79BBB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A2CD-36FA-431E-85D4-C7D82BB31B26}">
  <dimension ref="A2:T15"/>
  <sheetViews>
    <sheetView topLeftCell="C1" workbookViewId="0">
      <selection activeCell="C23" sqref="C23"/>
    </sheetView>
  </sheetViews>
  <sheetFormatPr defaultRowHeight="15" x14ac:dyDescent="0.25"/>
  <cols>
    <col min="1" max="1" width="9.5703125" bestFit="1" customWidth="1"/>
    <col min="2" max="2" width="15.85546875" customWidth="1"/>
    <col min="3" max="3" width="84.7109375" customWidth="1"/>
    <col min="5" max="5" width="19" customWidth="1"/>
    <col min="7" max="7" width="23.140625" customWidth="1"/>
    <col min="11" max="11" width="0" hidden="1" customWidth="1"/>
    <col min="12" max="12" width="13.7109375" hidden="1" customWidth="1"/>
    <col min="13" max="13" width="11.85546875" customWidth="1"/>
    <col min="14" max="14" width="12" customWidth="1"/>
    <col min="15" max="15" width="13.7109375" customWidth="1"/>
    <col min="16" max="16" width="8.85546875" customWidth="1"/>
    <col min="17" max="17" width="16.42578125" customWidth="1"/>
    <col min="18" max="18" width="21" customWidth="1"/>
    <col min="19" max="19" width="22.85546875" hidden="1" customWidth="1"/>
    <col min="20" max="20" width="0" hidden="1" customWidth="1"/>
  </cols>
  <sheetData>
    <row r="2" spans="1:20" ht="15.75" thickBot="1" x14ac:dyDescent="0.3"/>
    <row r="3" spans="1:20" ht="25.5" customHeight="1" thickBot="1" x14ac:dyDescent="0.3">
      <c r="A3" s="38" t="s">
        <v>0</v>
      </c>
      <c r="B3" s="39" t="s">
        <v>1</v>
      </c>
      <c r="C3" s="5" t="s">
        <v>2</v>
      </c>
      <c r="D3" s="40" t="s">
        <v>3</v>
      </c>
      <c r="E3" s="38" t="s">
        <v>4</v>
      </c>
      <c r="F3" s="39" t="s">
        <v>5</v>
      </c>
      <c r="G3" s="38" t="s">
        <v>6</v>
      </c>
      <c r="H3" s="39" t="s">
        <v>7</v>
      </c>
      <c r="I3" s="5" t="s">
        <v>8</v>
      </c>
      <c r="J3" s="1" t="s">
        <v>9</v>
      </c>
      <c r="K3" s="2" t="s">
        <v>10</v>
      </c>
      <c r="L3" s="3" t="s">
        <v>11</v>
      </c>
      <c r="M3" s="4" t="s">
        <v>12</v>
      </c>
      <c r="N3" s="5" t="s">
        <v>13</v>
      </c>
      <c r="O3" s="1" t="s">
        <v>14</v>
      </c>
      <c r="P3" s="5" t="s">
        <v>15</v>
      </c>
      <c r="Q3" s="5" t="s">
        <v>16</v>
      </c>
      <c r="R3" s="6" t="s">
        <v>429</v>
      </c>
      <c r="S3" s="7" t="s">
        <v>17</v>
      </c>
      <c r="T3" s="8"/>
    </row>
    <row r="4" spans="1:20" ht="25.5" customHeight="1" x14ac:dyDescent="0.25">
      <c r="A4" s="9" t="s">
        <v>21</v>
      </c>
      <c r="B4" s="10" t="s">
        <v>22</v>
      </c>
      <c r="C4" s="11" t="s">
        <v>23</v>
      </c>
      <c r="D4" s="12" t="s">
        <v>19</v>
      </c>
      <c r="E4" s="9" t="s">
        <v>24</v>
      </c>
      <c r="F4" s="13" t="s">
        <v>25</v>
      </c>
      <c r="G4" s="12" t="s">
        <v>26</v>
      </c>
      <c r="H4" s="12" t="s">
        <v>27</v>
      </c>
      <c r="I4" s="14"/>
      <c r="J4" s="12" t="s">
        <v>28</v>
      </c>
      <c r="K4" s="15"/>
      <c r="L4" s="16">
        <v>0</v>
      </c>
      <c r="M4" s="17">
        <v>0</v>
      </c>
      <c r="N4" s="17">
        <v>74969.02</v>
      </c>
      <c r="O4" s="17">
        <v>12156.44</v>
      </c>
      <c r="P4" s="17">
        <v>0</v>
      </c>
      <c r="Q4" s="18">
        <v>3349.65</v>
      </c>
      <c r="R4" s="19">
        <v>90475.11</v>
      </c>
      <c r="S4" s="20">
        <v>90475.11</v>
      </c>
      <c r="T4" s="8">
        <v>0</v>
      </c>
    </row>
    <row r="5" spans="1:20" ht="25.5" customHeight="1" x14ac:dyDescent="0.25">
      <c r="A5" s="21" t="s">
        <v>29</v>
      </c>
      <c r="B5" s="22" t="s">
        <v>22</v>
      </c>
      <c r="C5" s="23" t="s">
        <v>30</v>
      </c>
      <c r="D5" s="24" t="s">
        <v>19</v>
      </c>
      <c r="E5" s="21" t="s">
        <v>31</v>
      </c>
      <c r="F5" s="13" t="s">
        <v>32</v>
      </c>
      <c r="G5" s="24" t="s">
        <v>33</v>
      </c>
      <c r="H5" s="24" t="s">
        <v>34</v>
      </c>
      <c r="I5" s="25"/>
      <c r="J5" s="24" t="s">
        <v>28</v>
      </c>
      <c r="K5" s="26"/>
      <c r="L5" s="27">
        <v>0</v>
      </c>
      <c r="M5" s="28">
        <v>0</v>
      </c>
      <c r="N5" s="28">
        <v>17610.84</v>
      </c>
      <c r="O5" s="28">
        <v>9828.92</v>
      </c>
      <c r="P5" s="17">
        <v>0</v>
      </c>
      <c r="Q5" s="29">
        <v>1587.21</v>
      </c>
      <c r="R5" s="30">
        <v>29026.97</v>
      </c>
      <c r="S5" s="31">
        <v>29026.97</v>
      </c>
      <c r="T5" s="32">
        <v>0</v>
      </c>
    </row>
    <row r="6" spans="1:20" ht="25.5" customHeight="1" x14ac:dyDescent="0.25">
      <c r="A6" s="9" t="s">
        <v>116</v>
      </c>
      <c r="B6" s="10" t="s">
        <v>117</v>
      </c>
      <c r="C6" s="11" t="s">
        <v>118</v>
      </c>
      <c r="D6" s="24" t="s">
        <v>19</v>
      </c>
      <c r="E6" s="9" t="s">
        <v>119</v>
      </c>
      <c r="F6" s="13" t="s">
        <v>120</v>
      </c>
      <c r="G6" s="12" t="s">
        <v>121</v>
      </c>
      <c r="H6" s="12" t="s">
        <v>122</v>
      </c>
      <c r="I6" s="14"/>
      <c r="J6" s="12" t="s">
        <v>43</v>
      </c>
      <c r="K6" s="15"/>
      <c r="L6" s="16">
        <v>0</v>
      </c>
      <c r="M6" s="17">
        <v>0</v>
      </c>
      <c r="N6" s="17">
        <v>25405.14</v>
      </c>
      <c r="O6" s="17">
        <v>12048.58</v>
      </c>
      <c r="P6" s="17">
        <v>0</v>
      </c>
      <c r="Q6" s="18">
        <v>17453.25</v>
      </c>
      <c r="R6" s="19">
        <v>54906.97</v>
      </c>
      <c r="S6" s="20">
        <v>54906.97</v>
      </c>
      <c r="T6" s="8">
        <v>0</v>
      </c>
    </row>
    <row r="7" spans="1:20" ht="25.5" customHeight="1" x14ac:dyDescent="0.25">
      <c r="A7" s="9" t="s">
        <v>193</v>
      </c>
      <c r="B7" s="10" t="s">
        <v>194</v>
      </c>
      <c r="C7" s="11" t="s">
        <v>195</v>
      </c>
      <c r="D7" s="12" t="s">
        <v>19</v>
      </c>
      <c r="E7" s="9" t="s">
        <v>196</v>
      </c>
      <c r="F7" s="13" t="s">
        <v>197</v>
      </c>
      <c r="G7" s="12" t="s">
        <v>198</v>
      </c>
      <c r="H7" s="12" t="s">
        <v>199</v>
      </c>
      <c r="I7" s="14"/>
      <c r="J7" s="12" t="s">
        <v>43</v>
      </c>
      <c r="K7" s="15"/>
      <c r="L7" s="16">
        <v>0</v>
      </c>
      <c r="M7" s="17">
        <v>0</v>
      </c>
      <c r="N7" s="17">
        <v>66599.679999999993</v>
      </c>
      <c r="O7" s="17">
        <v>2054.2800000000002</v>
      </c>
      <c r="P7" s="17">
        <v>0</v>
      </c>
      <c r="Q7" s="18">
        <v>524</v>
      </c>
      <c r="R7" s="19">
        <v>69177.959999999992</v>
      </c>
      <c r="S7" s="20">
        <v>69177.959999999992</v>
      </c>
      <c r="T7" s="8">
        <v>0</v>
      </c>
    </row>
    <row r="8" spans="1:20" ht="25.5" customHeight="1" x14ac:dyDescent="0.25">
      <c r="A8" s="9" t="s">
        <v>254</v>
      </c>
      <c r="B8" s="10" t="s">
        <v>22</v>
      </c>
      <c r="C8" s="11" t="s">
        <v>255</v>
      </c>
      <c r="D8" s="12" t="s">
        <v>19</v>
      </c>
      <c r="E8" s="9" t="s">
        <v>256</v>
      </c>
      <c r="F8" s="13" t="s">
        <v>32</v>
      </c>
      <c r="G8" s="12" t="s">
        <v>33</v>
      </c>
      <c r="H8" s="12" t="s">
        <v>257</v>
      </c>
      <c r="I8" s="14"/>
      <c r="J8" s="12" t="s">
        <v>43</v>
      </c>
      <c r="K8" s="15"/>
      <c r="L8" s="16">
        <v>0</v>
      </c>
      <c r="M8" s="17">
        <v>0</v>
      </c>
      <c r="N8" s="17">
        <v>112581.06</v>
      </c>
      <c r="O8" s="17">
        <v>0</v>
      </c>
      <c r="P8" s="17">
        <v>0</v>
      </c>
      <c r="Q8" s="18">
        <v>2115.5300000000002</v>
      </c>
      <c r="R8" s="19">
        <v>114696.59</v>
      </c>
      <c r="S8" s="20">
        <v>114696.59</v>
      </c>
      <c r="T8" s="8">
        <v>0</v>
      </c>
    </row>
    <row r="9" spans="1:20" ht="25.5" customHeight="1" x14ac:dyDescent="0.25">
      <c r="A9" s="9" t="s">
        <v>303</v>
      </c>
      <c r="B9" s="10" t="s">
        <v>304</v>
      </c>
      <c r="C9" s="11" t="s">
        <v>305</v>
      </c>
      <c r="D9" s="12" t="s">
        <v>19</v>
      </c>
      <c r="E9" s="9" t="s">
        <v>306</v>
      </c>
      <c r="F9" s="13" t="s">
        <v>197</v>
      </c>
      <c r="G9" s="12" t="s">
        <v>198</v>
      </c>
      <c r="H9" s="12" t="s">
        <v>307</v>
      </c>
      <c r="I9" s="14"/>
      <c r="J9" s="12" t="s">
        <v>43</v>
      </c>
      <c r="K9" s="15"/>
      <c r="L9" s="16">
        <v>0</v>
      </c>
      <c r="M9" s="17">
        <v>0</v>
      </c>
      <c r="N9" s="17">
        <v>39985.040000000001</v>
      </c>
      <c r="O9" s="17">
        <v>11642.1</v>
      </c>
      <c r="P9" s="17">
        <v>0</v>
      </c>
      <c r="Q9" s="18">
        <v>3097.92</v>
      </c>
      <c r="R9" s="19">
        <v>54725.06</v>
      </c>
      <c r="S9" s="20">
        <v>54725.06</v>
      </c>
      <c r="T9" s="8">
        <v>0</v>
      </c>
    </row>
    <row r="10" spans="1:20" ht="25.5" customHeight="1" x14ac:dyDescent="0.25">
      <c r="A10" s="9" t="s">
        <v>321</v>
      </c>
      <c r="B10" s="10" t="s">
        <v>304</v>
      </c>
      <c r="C10" s="11" t="s">
        <v>322</v>
      </c>
      <c r="D10" s="12" t="s">
        <v>19</v>
      </c>
      <c r="E10" s="9" t="s">
        <v>323</v>
      </c>
      <c r="F10" s="13" t="s">
        <v>197</v>
      </c>
      <c r="G10" s="12" t="s">
        <v>198</v>
      </c>
      <c r="H10" s="12" t="s">
        <v>324</v>
      </c>
      <c r="I10" s="14"/>
      <c r="J10" s="12" t="s">
        <v>43</v>
      </c>
      <c r="K10" s="15"/>
      <c r="L10" s="16">
        <v>0</v>
      </c>
      <c r="M10" s="17">
        <v>0</v>
      </c>
      <c r="N10" s="17">
        <v>67809.2</v>
      </c>
      <c r="O10" s="17">
        <v>15633.74</v>
      </c>
      <c r="P10" s="17">
        <v>0</v>
      </c>
      <c r="Q10" s="18">
        <v>2072</v>
      </c>
      <c r="R10" s="19">
        <v>85514.94</v>
      </c>
      <c r="S10" s="20">
        <v>85514.94</v>
      </c>
      <c r="T10" s="8">
        <v>0</v>
      </c>
    </row>
    <row r="11" spans="1:20" ht="25.5" customHeight="1" x14ac:dyDescent="0.25">
      <c r="A11" s="9" t="s">
        <v>396</v>
      </c>
      <c r="B11" s="36" t="s">
        <v>117</v>
      </c>
      <c r="C11" s="11" t="s">
        <v>397</v>
      </c>
      <c r="D11" s="12" t="s">
        <v>19</v>
      </c>
      <c r="E11" s="9" t="s">
        <v>398</v>
      </c>
      <c r="F11" s="13" t="s">
        <v>120</v>
      </c>
      <c r="G11" s="12" t="s">
        <v>121</v>
      </c>
      <c r="H11" s="12" t="s">
        <v>399</v>
      </c>
      <c r="I11" s="14"/>
      <c r="J11" s="12" t="s">
        <v>28</v>
      </c>
      <c r="K11" s="15"/>
      <c r="L11" s="16">
        <v>0</v>
      </c>
      <c r="M11" s="17">
        <v>0</v>
      </c>
      <c r="N11" s="17">
        <v>25777.83</v>
      </c>
      <c r="O11" s="17">
        <v>12005.88</v>
      </c>
      <c r="P11" s="17">
        <v>0</v>
      </c>
      <c r="Q11" s="18">
        <v>6437.33</v>
      </c>
      <c r="R11" s="19">
        <v>44221.04</v>
      </c>
      <c r="S11" s="20">
        <v>44221.04</v>
      </c>
      <c r="T11" s="8">
        <v>0</v>
      </c>
    </row>
    <row r="12" spans="1:20" ht="25.5" customHeight="1" x14ac:dyDescent="0.25">
      <c r="A12" s="9" t="s">
        <v>408</v>
      </c>
      <c r="B12" s="36" t="s">
        <v>117</v>
      </c>
      <c r="C12" s="11" t="s">
        <v>409</v>
      </c>
      <c r="D12" s="12" t="s">
        <v>19</v>
      </c>
      <c r="E12" s="9" t="s">
        <v>410</v>
      </c>
      <c r="F12" s="13" t="s">
        <v>120</v>
      </c>
      <c r="G12" s="12" t="s">
        <v>121</v>
      </c>
      <c r="H12" s="12" t="s">
        <v>411</v>
      </c>
      <c r="I12" s="14"/>
      <c r="J12" s="12" t="s">
        <v>28</v>
      </c>
      <c r="K12" s="15"/>
      <c r="L12" s="16">
        <v>0</v>
      </c>
      <c r="M12" s="17">
        <v>0</v>
      </c>
      <c r="N12" s="17">
        <v>25777.83</v>
      </c>
      <c r="O12" s="17">
        <v>10972.72</v>
      </c>
      <c r="P12" s="17">
        <v>0</v>
      </c>
      <c r="Q12" s="18">
        <v>7110.24</v>
      </c>
      <c r="R12" s="19">
        <v>43860.79</v>
      </c>
      <c r="S12" s="20">
        <v>43860.79</v>
      </c>
      <c r="T12" s="8">
        <v>0</v>
      </c>
    </row>
    <row r="13" spans="1:20" ht="25.5" customHeight="1" x14ac:dyDescent="0.25">
      <c r="A13" s="9" t="s">
        <v>419</v>
      </c>
      <c r="B13" s="10" t="s">
        <v>420</v>
      </c>
      <c r="C13" s="11" t="s">
        <v>421</v>
      </c>
      <c r="D13" s="12" t="s">
        <v>19</v>
      </c>
      <c r="E13" s="9" t="s">
        <v>422</v>
      </c>
      <c r="F13" s="13" t="s">
        <v>39</v>
      </c>
      <c r="G13" s="12" t="s">
        <v>40</v>
      </c>
      <c r="H13" s="12" t="s">
        <v>423</v>
      </c>
      <c r="I13" s="14"/>
      <c r="J13" s="12" t="s">
        <v>28</v>
      </c>
      <c r="K13" s="15"/>
      <c r="L13" s="16">
        <v>0</v>
      </c>
      <c r="M13" s="17">
        <v>0</v>
      </c>
      <c r="N13" s="17">
        <v>75215.86</v>
      </c>
      <c r="O13" s="17">
        <v>12303.4</v>
      </c>
      <c r="P13" s="17">
        <v>0</v>
      </c>
      <c r="Q13" s="18">
        <v>1234.0999999999999</v>
      </c>
      <c r="R13" s="19">
        <v>88753.36</v>
      </c>
      <c r="S13" s="20">
        <v>88753.36</v>
      </c>
      <c r="T13" s="8">
        <v>0</v>
      </c>
    </row>
    <row r="14" spans="1:20" ht="25.5" customHeight="1" x14ac:dyDescent="0.25">
      <c r="A14" s="9" t="s">
        <v>424</v>
      </c>
      <c r="B14" s="10" t="s">
        <v>22</v>
      </c>
      <c r="C14" s="11" t="s">
        <v>425</v>
      </c>
      <c r="D14" s="12" t="s">
        <v>19</v>
      </c>
      <c r="E14" s="9" t="s">
        <v>426</v>
      </c>
      <c r="F14" s="13" t="s">
        <v>427</v>
      </c>
      <c r="G14" s="12" t="s">
        <v>33</v>
      </c>
      <c r="H14" s="12" t="s">
        <v>428</v>
      </c>
      <c r="I14" s="14"/>
      <c r="J14" s="12" t="s">
        <v>28</v>
      </c>
      <c r="K14" s="15"/>
      <c r="L14" s="16">
        <v>0</v>
      </c>
      <c r="M14" s="17">
        <v>0</v>
      </c>
      <c r="N14" s="17">
        <v>67007.42</v>
      </c>
      <c r="O14" s="17">
        <v>11390.65</v>
      </c>
      <c r="P14" s="17">
        <v>0</v>
      </c>
      <c r="Q14" s="18">
        <v>2622.08</v>
      </c>
      <c r="R14" s="19">
        <v>81020.149999999994</v>
      </c>
      <c r="S14" s="20">
        <v>81020.149999999994</v>
      </c>
      <c r="T14" s="8">
        <v>0</v>
      </c>
    </row>
    <row r="15" spans="1:20" ht="25.5" customHeight="1" x14ac:dyDescent="0.25">
      <c r="A15" s="9"/>
      <c r="B15" s="10"/>
      <c r="C15" s="11"/>
      <c r="D15" s="12"/>
      <c r="E15" s="9"/>
      <c r="F15" s="13"/>
      <c r="G15" s="12"/>
      <c r="H15" s="12"/>
      <c r="I15" s="14"/>
      <c r="J15" s="12"/>
      <c r="K15" s="15"/>
      <c r="L15" s="16"/>
      <c r="M15" s="17"/>
      <c r="N15" s="17"/>
      <c r="O15" s="17"/>
      <c r="P15" s="17"/>
      <c r="Q15" s="18"/>
      <c r="R15" s="37">
        <f>SUM(R4:R14)</f>
        <v>756378.94000000006</v>
      </c>
      <c r="S15" s="33"/>
      <c r="T15" s="3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6E07-CA6D-41CD-AC64-B1B9007CEA06}">
  <dimension ref="A2:T79"/>
  <sheetViews>
    <sheetView workbookViewId="0">
      <selection activeCell="M20" sqref="M20"/>
    </sheetView>
  </sheetViews>
  <sheetFormatPr defaultRowHeight="15" x14ac:dyDescent="0.25"/>
  <cols>
    <col min="1" max="1" width="15.5703125" customWidth="1"/>
    <col min="2" max="2" width="15.42578125" customWidth="1"/>
    <col min="3" max="3" width="92.140625" customWidth="1"/>
    <col min="5" max="5" width="22.42578125" customWidth="1"/>
    <col min="6" max="6" width="13.85546875" customWidth="1"/>
    <col min="7" max="7" width="19.85546875" customWidth="1"/>
    <col min="9" max="9" width="13" customWidth="1"/>
    <col min="11" max="11" width="0" hidden="1" customWidth="1"/>
    <col min="12" max="12" width="11.85546875" hidden="1" customWidth="1"/>
    <col min="13" max="13" width="16.42578125" customWidth="1"/>
    <col min="14" max="14" width="18.5703125" customWidth="1"/>
    <col min="15" max="15" width="14.7109375" customWidth="1"/>
    <col min="16" max="16" width="13.140625" customWidth="1"/>
    <col min="17" max="17" width="12.5703125" customWidth="1"/>
    <col min="18" max="18" width="21" customWidth="1"/>
    <col min="19" max="19" width="38.85546875" hidden="1" customWidth="1"/>
    <col min="20" max="20" width="0" hidden="1" customWidth="1"/>
  </cols>
  <sheetData>
    <row r="2" spans="1:20" ht="15.75" thickBot="1" x14ac:dyDescent="0.3"/>
    <row r="3" spans="1:20" ht="25.5" customHeight="1" thickBot="1" x14ac:dyDescent="0.3">
      <c r="A3" s="38" t="s">
        <v>0</v>
      </c>
      <c r="B3" s="39" t="s">
        <v>1</v>
      </c>
      <c r="C3" s="5" t="s">
        <v>2</v>
      </c>
      <c r="D3" s="41" t="s">
        <v>3</v>
      </c>
      <c r="E3" s="38" t="s">
        <v>4</v>
      </c>
      <c r="F3" s="39" t="s">
        <v>5</v>
      </c>
      <c r="G3" s="38" t="s">
        <v>6</v>
      </c>
      <c r="H3" s="39" t="s">
        <v>7</v>
      </c>
      <c r="I3" s="5" t="s">
        <v>8</v>
      </c>
      <c r="J3" s="1" t="s">
        <v>9</v>
      </c>
      <c r="K3" s="42" t="s">
        <v>10</v>
      </c>
      <c r="L3" s="43" t="s">
        <v>11</v>
      </c>
      <c r="M3" s="4" t="s">
        <v>12</v>
      </c>
      <c r="N3" s="5" t="s">
        <v>13</v>
      </c>
      <c r="O3" s="5" t="s">
        <v>14</v>
      </c>
      <c r="P3" s="1" t="s">
        <v>15</v>
      </c>
      <c r="Q3" s="5" t="s">
        <v>16</v>
      </c>
      <c r="R3" s="6" t="s">
        <v>429</v>
      </c>
      <c r="S3" s="7" t="s">
        <v>17</v>
      </c>
      <c r="T3" s="8"/>
    </row>
    <row r="4" spans="1:20" ht="25.5" customHeight="1" x14ac:dyDescent="0.25">
      <c r="A4" s="9" t="s">
        <v>35</v>
      </c>
      <c r="B4" s="10" t="s">
        <v>36</v>
      </c>
      <c r="C4" s="11" t="s">
        <v>37</v>
      </c>
      <c r="D4" s="12" t="s">
        <v>19</v>
      </c>
      <c r="E4" s="9" t="s">
        <v>38</v>
      </c>
      <c r="F4" s="13" t="s">
        <v>39</v>
      </c>
      <c r="G4" s="12" t="s">
        <v>40</v>
      </c>
      <c r="H4" s="12" t="s">
        <v>41</v>
      </c>
      <c r="I4" s="14" t="s">
        <v>42</v>
      </c>
      <c r="J4" s="12" t="s">
        <v>43</v>
      </c>
      <c r="K4" s="15"/>
      <c r="L4" s="16">
        <v>0</v>
      </c>
      <c r="M4" s="17">
        <v>100070.8</v>
      </c>
      <c r="N4" s="17">
        <v>294429.82</v>
      </c>
      <c r="O4" s="17">
        <v>173501.04</v>
      </c>
      <c r="P4" s="17">
        <v>0</v>
      </c>
      <c r="Q4" s="18">
        <v>177771.34</v>
      </c>
      <c r="R4" s="19">
        <v>745773</v>
      </c>
      <c r="S4" s="20">
        <v>745773</v>
      </c>
      <c r="T4" s="8">
        <v>0</v>
      </c>
    </row>
    <row r="5" spans="1:20" ht="25.5" customHeight="1" x14ac:dyDescent="0.25">
      <c r="A5" s="9" t="s">
        <v>46</v>
      </c>
      <c r="B5" s="10" t="s">
        <v>36</v>
      </c>
      <c r="C5" s="11" t="s">
        <v>47</v>
      </c>
      <c r="D5" s="12" t="s">
        <v>19</v>
      </c>
      <c r="E5" s="9" t="s">
        <v>48</v>
      </c>
      <c r="F5" s="13" t="s">
        <v>49</v>
      </c>
      <c r="G5" s="12" t="s">
        <v>50</v>
      </c>
      <c r="H5" s="12" t="s">
        <v>51</v>
      </c>
      <c r="I5" s="14" t="s">
        <v>52</v>
      </c>
      <c r="J5" s="12" t="s">
        <v>28</v>
      </c>
      <c r="K5" s="15"/>
      <c r="L5" s="16">
        <v>0</v>
      </c>
      <c r="M5" s="17">
        <v>774707.35</v>
      </c>
      <c r="N5" s="17">
        <v>606912.57999999996</v>
      </c>
      <c r="O5" s="17">
        <v>201635.15</v>
      </c>
      <c r="P5" s="17">
        <v>0</v>
      </c>
      <c r="Q5" s="18">
        <v>153542.01999999999</v>
      </c>
      <c r="R5" s="19">
        <v>1736797.0999999999</v>
      </c>
      <c r="S5" s="20">
        <v>1736797.0999999999</v>
      </c>
      <c r="T5" s="8">
        <v>0</v>
      </c>
    </row>
    <row r="6" spans="1:20" ht="25.5" customHeight="1" x14ac:dyDescent="0.25">
      <c r="A6" s="9" t="s">
        <v>53</v>
      </c>
      <c r="B6" s="10" t="s">
        <v>36</v>
      </c>
      <c r="C6" s="11" t="s">
        <v>54</v>
      </c>
      <c r="D6" s="12" t="s">
        <v>19</v>
      </c>
      <c r="E6" s="9" t="s">
        <v>55</v>
      </c>
      <c r="F6" s="13" t="s">
        <v>56</v>
      </c>
      <c r="G6" s="12" t="s">
        <v>57</v>
      </c>
      <c r="H6" s="12" t="s">
        <v>58</v>
      </c>
      <c r="I6" s="14" t="s">
        <v>59</v>
      </c>
      <c r="J6" s="12" t="s">
        <v>43</v>
      </c>
      <c r="K6" s="15"/>
      <c r="L6" s="16">
        <v>0</v>
      </c>
      <c r="M6" s="17">
        <v>0</v>
      </c>
      <c r="N6" s="17">
        <v>151668.35999999999</v>
      </c>
      <c r="O6" s="17">
        <v>34013</v>
      </c>
      <c r="P6" s="17">
        <v>0</v>
      </c>
      <c r="Q6" s="18">
        <v>44867.08</v>
      </c>
      <c r="R6" s="19">
        <v>230548.44</v>
      </c>
      <c r="S6" s="20">
        <v>230548.44</v>
      </c>
      <c r="T6" s="8">
        <v>0</v>
      </c>
    </row>
    <row r="7" spans="1:20" ht="25.5" customHeight="1" x14ac:dyDescent="0.25">
      <c r="A7" s="9" t="s">
        <v>60</v>
      </c>
      <c r="B7" s="10" t="s">
        <v>36</v>
      </c>
      <c r="C7" s="11" t="s">
        <v>61</v>
      </c>
      <c r="D7" s="12" t="s">
        <v>19</v>
      </c>
      <c r="E7" s="9" t="s">
        <v>62</v>
      </c>
      <c r="F7" s="13" t="s">
        <v>63</v>
      </c>
      <c r="G7" s="12" t="s">
        <v>64</v>
      </c>
      <c r="H7" s="12" t="s">
        <v>65</v>
      </c>
      <c r="I7" s="14" t="s">
        <v>66</v>
      </c>
      <c r="J7" s="12" t="s">
        <v>28</v>
      </c>
      <c r="K7" s="15"/>
      <c r="L7" s="16">
        <v>0</v>
      </c>
      <c r="M7" s="17">
        <v>2314751.04</v>
      </c>
      <c r="N7" s="17">
        <v>2586935.73</v>
      </c>
      <c r="O7" s="17">
        <v>605111.93000000005</v>
      </c>
      <c r="P7" s="17">
        <v>0</v>
      </c>
      <c r="Q7" s="18">
        <v>787491.33</v>
      </c>
      <c r="R7" s="19">
        <v>6294290.0299999993</v>
      </c>
      <c r="S7" s="20">
        <v>6294290.0299999993</v>
      </c>
      <c r="T7" s="8">
        <v>0</v>
      </c>
    </row>
    <row r="8" spans="1:20" ht="25.5" customHeight="1" x14ac:dyDescent="0.25">
      <c r="A8" s="9" t="s">
        <v>67</v>
      </c>
      <c r="B8" s="10" t="s">
        <v>36</v>
      </c>
      <c r="C8" s="11" t="s">
        <v>68</v>
      </c>
      <c r="D8" s="12" t="s">
        <v>19</v>
      </c>
      <c r="E8" s="9" t="s">
        <v>69</v>
      </c>
      <c r="F8" s="13" t="s">
        <v>70</v>
      </c>
      <c r="G8" s="12" t="s">
        <v>71</v>
      </c>
      <c r="H8" s="12" t="s">
        <v>41</v>
      </c>
      <c r="I8" s="14" t="s">
        <v>42</v>
      </c>
      <c r="J8" s="12" t="s">
        <v>43</v>
      </c>
      <c r="K8" s="15"/>
      <c r="L8" s="16">
        <v>0</v>
      </c>
      <c r="M8" s="17">
        <v>0</v>
      </c>
      <c r="N8" s="17">
        <v>295851.71000000002</v>
      </c>
      <c r="O8" s="17">
        <v>120213.9</v>
      </c>
      <c r="P8" s="17">
        <v>0</v>
      </c>
      <c r="Q8" s="18">
        <v>104642.75</v>
      </c>
      <c r="R8" s="19">
        <v>520708.36</v>
      </c>
      <c r="S8" s="20">
        <v>520708.36</v>
      </c>
      <c r="T8" s="8">
        <v>0</v>
      </c>
    </row>
    <row r="9" spans="1:20" ht="25.5" customHeight="1" x14ac:dyDescent="0.25">
      <c r="A9" s="35" t="s">
        <v>72</v>
      </c>
      <c r="B9" s="24" t="s">
        <v>18</v>
      </c>
      <c r="C9" s="35" t="s">
        <v>73</v>
      </c>
      <c r="D9" s="24" t="s">
        <v>19</v>
      </c>
      <c r="E9" s="21" t="s">
        <v>74</v>
      </c>
      <c r="F9" s="13" t="s">
        <v>75</v>
      </c>
      <c r="G9" s="24" t="s">
        <v>76</v>
      </c>
      <c r="H9" s="24" t="s">
        <v>77</v>
      </c>
      <c r="I9" s="25" t="s">
        <v>78</v>
      </c>
      <c r="J9" s="24" t="s">
        <v>28</v>
      </c>
      <c r="K9" s="26"/>
      <c r="L9" s="27">
        <v>0</v>
      </c>
      <c r="M9" s="28">
        <v>2165727.92</v>
      </c>
      <c r="N9" s="28">
        <v>1844780.78</v>
      </c>
      <c r="O9" s="28">
        <v>405889.4</v>
      </c>
      <c r="P9" s="17">
        <v>0</v>
      </c>
      <c r="Q9" s="29">
        <v>818263.19</v>
      </c>
      <c r="R9" s="30">
        <v>5234661.290000001</v>
      </c>
      <c r="S9" s="31">
        <v>5234661.290000001</v>
      </c>
      <c r="T9" s="32">
        <v>0</v>
      </c>
    </row>
    <row r="10" spans="1:20" ht="25.5" customHeight="1" x14ac:dyDescent="0.25">
      <c r="A10" s="9" t="s">
        <v>79</v>
      </c>
      <c r="B10" s="10" t="s">
        <v>36</v>
      </c>
      <c r="C10" s="11" t="s">
        <v>80</v>
      </c>
      <c r="D10" s="12" t="s">
        <v>19</v>
      </c>
      <c r="E10" s="9" t="s">
        <v>81</v>
      </c>
      <c r="F10" s="13" t="s">
        <v>82</v>
      </c>
      <c r="G10" s="12" t="s">
        <v>83</v>
      </c>
      <c r="H10" s="12" t="s">
        <v>84</v>
      </c>
      <c r="I10" s="14" t="s">
        <v>85</v>
      </c>
      <c r="J10" s="12" t="s">
        <v>43</v>
      </c>
      <c r="K10" s="15"/>
      <c r="L10" s="16">
        <v>0</v>
      </c>
      <c r="M10" s="17">
        <v>922148.54</v>
      </c>
      <c r="N10" s="17">
        <v>1117835.1100000001</v>
      </c>
      <c r="O10" s="17">
        <v>80067</v>
      </c>
      <c r="P10" s="17">
        <v>0</v>
      </c>
      <c r="Q10" s="18">
        <v>267592.03999999998</v>
      </c>
      <c r="R10" s="19">
        <v>2387642.6900000004</v>
      </c>
      <c r="S10" s="20">
        <v>2387642.6900000004</v>
      </c>
      <c r="T10" s="8">
        <v>0</v>
      </c>
    </row>
    <row r="11" spans="1:20" ht="25.5" customHeight="1" x14ac:dyDescent="0.25">
      <c r="A11" s="9" t="s">
        <v>86</v>
      </c>
      <c r="B11" s="10" t="s">
        <v>36</v>
      </c>
      <c r="C11" s="11" t="s">
        <v>87</v>
      </c>
      <c r="D11" s="12" t="s">
        <v>19</v>
      </c>
      <c r="E11" s="9" t="s">
        <v>88</v>
      </c>
      <c r="F11" s="13" t="s">
        <v>89</v>
      </c>
      <c r="G11" s="12" t="s">
        <v>90</v>
      </c>
      <c r="H11" s="12" t="s">
        <v>91</v>
      </c>
      <c r="I11" s="14" t="s">
        <v>92</v>
      </c>
      <c r="J11" s="12" t="s">
        <v>43</v>
      </c>
      <c r="K11" s="15"/>
      <c r="L11" s="16">
        <v>0</v>
      </c>
      <c r="M11" s="17">
        <v>1063383.5900000001</v>
      </c>
      <c r="N11" s="17">
        <v>511414.78</v>
      </c>
      <c r="O11" s="17">
        <v>209593.34</v>
      </c>
      <c r="P11" s="17">
        <v>0</v>
      </c>
      <c r="Q11" s="18">
        <v>352594.38</v>
      </c>
      <c r="R11" s="19">
        <v>2136986.0900000003</v>
      </c>
      <c r="S11" s="20">
        <v>2136986.0900000003</v>
      </c>
      <c r="T11" s="8">
        <v>0</v>
      </c>
    </row>
    <row r="12" spans="1:20" ht="25.5" customHeight="1" x14ac:dyDescent="0.25">
      <c r="A12" s="9" t="s">
        <v>93</v>
      </c>
      <c r="B12" s="10" t="s">
        <v>36</v>
      </c>
      <c r="C12" s="11" t="s">
        <v>94</v>
      </c>
      <c r="D12" s="12" t="s">
        <v>19</v>
      </c>
      <c r="E12" s="9" t="s">
        <v>95</v>
      </c>
      <c r="F12" s="13" t="s">
        <v>96</v>
      </c>
      <c r="G12" s="12" t="s">
        <v>97</v>
      </c>
      <c r="H12" s="12" t="s">
        <v>58</v>
      </c>
      <c r="I12" s="14" t="s">
        <v>59</v>
      </c>
      <c r="J12" s="12" t="s">
        <v>43</v>
      </c>
      <c r="K12" s="15"/>
      <c r="L12" s="16">
        <v>0</v>
      </c>
      <c r="M12" s="17">
        <v>0</v>
      </c>
      <c r="N12" s="17">
        <v>467462.76</v>
      </c>
      <c r="O12" s="17">
        <v>46641</v>
      </c>
      <c r="P12" s="17">
        <v>0</v>
      </c>
      <c r="Q12" s="18">
        <v>5728</v>
      </c>
      <c r="R12" s="19">
        <v>519831.76</v>
      </c>
      <c r="S12" s="20">
        <v>519831.76</v>
      </c>
      <c r="T12" s="8">
        <v>0</v>
      </c>
    </row>
    <row r="13" spans="1:20" ht="25.5" customHeight="1" x14ac:dyDescent="0.25">
      <c r="A13" s="9" t="s">
        <v>98</v>
      </c>
      <c r="B13" s="10" t="s">
        <v>36</v>
      </c>
      <c r="C13" s="11" t="s">
        <v>99</v>
      </c>
      <c r="D13" s="12" t="s">
        <v>19</v>
      </c>
      <c r="E13" s="9" t="s">
        <v>100</v>
      </c>
      <c r="F13" s="13" t="s">
        <v>101</v>
      </c>
      <c r="G13" s="12" t="s">
        <v>57</v>
      </c>
      <c r="H13" s="12" t="s">
        <v>58</v>
      </c>
      <c r="I13" s="14" t="s">
        <v>59</v>
      </c>
      <c r="J13" s="12" t="s">
        <v>43</v>
      </c>
      <c r="K13" s="15"/>
      <c r="L13" s="16">
        <v>0</v>
      </c>
      <c r="M13" s="17">
        <v>0</v>
      </c>
      <c r="N13" s="17">
        <v>177418.75</v>
      </c>
      <c r="O13" s="17">
        <v>42635</v>
      </c>
      <c r="P13" s="17">
        <v>0</v>
      </c>
      <c r="Q13" s="18">
        <v>48211.41</v>
      </c>
      <c r="R13" s="19">
        <v>268265.16000000003</v>
      </c>
      <c r="S13" s="20">
        <v>268265.16000000003</v>
      </c>
      <c r="T13" s="8">
        <v>0</v>
      </c>
    </row>
    <row r="14" spans="1:20" ht="25.5" customHeight="1" x14ac:dyDescent="0.25">
      <c r="A14" s="9" t="s">
        <v>102</v>
      </c>
      <c r="B14" s="10" t="s">
        <v>36</v>
      </c>
      <c r="C14" s="11" t="s">
        <v>103</v>
      </c>
      <c r="D14" s="12" t="s">
        <v>19</v>
      </c>
      <c r="E14" s="9" t="s">
        <v>104</v>
      </c>
      <c r="F14" s="13" t="s">
        <v>105</v>
      </c>
      <c r="G14" s="12" t="s">
        <v>106</v>
      </c>
      <c r="H14" s="12" t="s">
        <v>107</v>
      </c>
      <c r="I14" s="14" t="s">
        <v>108</v>
      </c>
      <c r="J14" s="12" t="s">
        <v>43</v>
      </c>
      <c r="K14" s="15"/>
      <c r="L14" s="16">
        <v>0</v>
      </c>
      <c r="M14" s="17">
        <v>2871909.5</v>
      </c>
      <c r="N14" s="17">
        <v>776629.98</v>
      </c>
      <c r="O14" s="17">
        <v>724381.4</v>
      </c>
      <c r="P14" s="17">
        <v>0</v>
      </c>
      <c r="Q14" s="18">
        <v>654900.98</v>
      </c>
      <c r="R14" s="19">
        <v>5027821.8599999994</v>
      </c>
      <c r="S14" s="20">
        <v>5027821.8599999994</v>
      </c>
      <c r="T14" s="8">
        <v>0</v>
      </c>
    </row>
    <row r="15" spans="1:20" ht="25.5" customHeight="1" x14ac:dyDescent="0.25">
      <c r="A15" s="9" t="s">
        <v>109</v>
      </c>
      <c r="B15" s="10" t="s">
        <v>36</v>
      </c>
      <c r="C15" s="11" t="s">
        <v>110</v>
      </c>
      <c r="D15" s="12" t="s">
        <v>19</v>
      </c>
      <c r="E15" s="9" t="s">
        <v>111</v>
      </c>
      <c r="F15" s="13" t="s">
        <v>112</v>
      </c>
      <c r="G15" s="12" t="s">
        <v>113</v>
      </c>
      <c r="H15" s="12" t="s">
        <v>114</v>
      </c>
      <c r="I15" s="14" t="s">
        <v>115</v>
      </c>
      <c r="J15" s="12" t="s">
        <v>43</v>
      </c>
      <c r="K15" s="15"/>
      <c r="L15" s="16">
        <v>0</v>
      </c>
      <c r="M15" s="17">
        <v>128207.67</v>
      </c>
      <c r="N15" s="17">
        <v>128745</v>
      </c>
      <c r="O15" s="17">
        <v>55341.74</v>
      </c>
      <c r="P15" s="17">
        <v>0</v>
      </c>
      <c r="Q15" s="18">
        <v>64758.45</v>
      </c>
      <c r="R15" s="19">
        <v>377052.86</v>
      </c>
      <c r="S15" s="20">
        <v>377052.86</v>
      </c>
      <c r="T15" s="8">
        <v>0</v>
      </c>
    </row>
    <row r="16" spans="1:20" ht="25.5" customHeight="1" x14ac:dyDescent="0.25">
      <c r="A16" s="9" t="s">
        <v>123</v>
      </c>
      <c r="B16" s="10" t="s">
        <v>36</v>
      </c>
      <c r="C16" s="11" t="s">
        <v>124</v>
      </c>
      <c r="D16" s="12" t="s">
        <v>19</v>
      </c>
      <c r="E16" s="9" t="s">
        <v>125</v>
      </c>
      <c r="F16" s="13" t="s">
        <v>101</v>
      </c>
      <c r="G16" s="12" t="s">
        <v>57</v>
      </c>
      <c r="H16" s="12" t="s">
        <v>126</v>
      </c>
      <c r="I16" s="14" t="s">
        <v>127</v>
      </c>
      <c r="J16" s="12" t="s">
        <v>43</v>
      </c>
      <c r="K16" s="15"/>
      <c r="L16" s="16">
        <v>0</v>
      </c>
      <c r="M16" s="17">
        <v>0</v>
      </c>
      <c r="N16" s="17">
        <v>179734.77</v>
      </c>
      <c r="O16" s="17">
        <v>9893</v>
      </c>
      <c r="P16" s="17">
        <v>0</v>
      </c>
      <c r="Q16" s="18">
        <v>0</v>
      </c>
      <c r="R16" s="19">
        <v>189627.77</v>
      </c>
      <c r="S16" s="20">
        <v>189627.77</v>
      </c>
      <c r="T16" s="8">
        <v>0</v>
      </c>
    </row>
    <row r="17" spans="1:20" ht="25.5" customHeight="1" x14ac:dyDescent="0.25">
      <c r="A17" s="9" t="s">
        <v>128</v>
      </c>
      <c r="B17" s="10" t="s">
        <v>36</v>
      </c>
      <c r="C17" s="11" t="s">
        <v>129</v>
      </c>
      <c r="D17" s="12" t="s">
        <v>19</v>
      </c>
      <c r="E17" s="9" t="s">
        <v>130</v>
      </c>
      <c r="F17" s="13" t="s">
        <v>101</v>
      </c>
      <c r="G17" s="12" t="s">
        <v>57</v>
      </c>
      <c r="H17" s="12" t="s">
        <v>114</v>
      </c>
      <c r="I17" s="14" t="s">
        <v>115</v>
      </c>
      <c r="J17" s="12" t="s">
        <v>43</v>
      </c>
      <c r="K17" s="15"/>
      <c r="L17" s="16">
        <v>0</v>
      </c>
      <c r="M17" s="17">
        <v>0</v>
      </c>
      <c r="N17" s="17">
        <v>196190.65</v>
      </c>
      <c r="O17" s="17">
        <v>64875.08</v>
      </c>
      <c r="P17" s="17">
        <v>0</v>
      </c>
      <c r="Q17" s="18">
        <v>50216.14</v>
      </c>
      <c r="R17" s="19">
        <v>311281.87</v>
      </c>
      <c r="S17" s="20">
        <v>311281.87</v>
      </c>
      <c r="T17" s="8">
        <v>0</v>
      </c>
    </row>
    <row r="18" spans="1:20" ht="25.5" customHeight="1" x14ac:dyDescent="0.25">
      <c r="A18" s="9" t="s">
        <v>131</v>
      </c>
      <c r="B18" s="10" t="s">
        <v>36</v>
      </c>
      <c r="C18" s="11" t="s">
        <v>132</v>
      </c>
      <c r="D18" s="12" t="s">
        <v>19</v>
      </c>
      <c r="E18" s="9" t="s">
        <v>133</v>
      </c>
      <c r="F18" s="13" t="s">
        <v>101</v>
      </c>
      <c r="G18" s="12" t="s">
        <v>57</v>
      </c>
      <c r="H18" s="12" t="s">
        <v>58</v>
      </c>
      <c r="I18" s="14" t="s">
        <v>59</v>
      </c>
      <c r="J18" s="12" t="s">
        <v>43</v>
      </c>
      <c r="K18" s="15"/>
      <c r="L18" s="16">
        <v>0</v>
      </c>
      <c r="M18" s="17">
        <v>0</v>
      </c>
      <c r="N18" s="17">
        <v>137650.39000000001</v>
      </c>
      <c r="O18" s="17">
        <v>115450.29</v>
      </c>
      <c r="P18" s="17">
        <v>0</v>
      </c>
      <c r="Q18" s="18">
        <v>121959.88</v>
      </c>
      <c r="R18" s="19">
        <v>375060.56</v>
      </c>
      <c r="S18" s="20">
        <v>375060.56</v>
      </c>
      <c r="T18" s="8">
        <v>0</v>
      </c>
    </row>
    <row r="19" spans="1:20" ht="25.5" customHeight="1" x14ac:dyDescent="0.25">
      <c r="A19" s="9" t="s">
        <v>134</v>
      </c>
      <c r="B19" s="10" t="s">
        <v>36</v>
      </c>
      <c r="C19" s="11" t="s">
        <v>135</v>
      </c>
      <c r="D19" s="12" t="s">
        <v>19</v>
      </c>
      <c r="E19" s="9" t="s">
        <v>136</v>
      </c>
      <c r="F19" s="13" t="s">
        <v>137</v>
      </c>
      <c r="G19" s="12" t="s">
        <v>106</v>
      </c>
      <c r="H19" s="12" t="s">
        <v>84</v>
      </c>
      <c r="I19" s="14" t="s">
        <v>85</v>
      </c>
      <c r="J19" s="12" t="s">
        <v>43</v>
      </c>
      <c r="K19" s="15"/>
      <c r="L19" s="16">
        <v>0</v>
      </c>
      <c r="M19" s="17">
        <v>3513221.02</v>
      </c>
      <c r="N19" s="17">
        <v>2255898.6800000002</v>
      </c>
      <c r="O19" s="17">
        <v>1486370.25</v>
      </c>
      <c r="P19" s="17">
        <v>0</v>
      </c>
      <c r="Q19" s="18">
        <v>834218.18</v>
      </c>
      <c r="R19" s="19">
        <v>8089708.1299999999</v>
      </c>
      <c r="S19" s="20">
        <v>8089708.1299999999</v>
      </c>
      <c r="T19" s="8">
        <v>0</v>
      </c>
    </row>
    <row r="20" spans="1:20" ht="25.5" customHeight="1" x14ac:dyDescent="0.25">
      <c r="A20" s="9" t="s">
        <v>138</v>
      </c>
      <c r="B20" s="10" t="s">
        <v>36</v>
      </c>
      <c r="C20" s="11" t="s">
        <v>139</v>
      </c>
      <c r="D20" s="12" t="s">
        <v>19</v>
      </c>
      <c r="E20" s="9" t="s">
        <v>140</v>
      </c>
      <c r="F20" s="13" t="s">
        <v>96</v>
      </c>
      <c r="G20" s="12" t="s">
        <v>97</v>
      </c>
      <c r="H20" s="12" t="s">
        <v>141</v>
      </c>
      <c r="I20" s="14" t="s">
        <v>142</v>
      </c>
      <c r="J20" s="12" t="s">
        <v>43</v>
      </c>
      <c r="K20" s="15"/>
      <c r="L20" s="16">
        <v>0</v>
      </c>
      <c r="M20" s="17">
        <v>0</v>
      </c>
      <c r="N20" s="17">
        <v>718122.67</v>
      </c>
      <c r="O20" s="17">
        <v>44295.89</v>
      </c>
      <c r="P20" s="17">
        <v>0</v>
      </c>
      <c r="Q20" s="18">
        <v>50945.46</v>
      </c>
      <c r="R20" s="19">
        <v>813364.02</v>
      </c>
      <c r="S20" s="20">
        <v>813364.02</v>
      </c>
      <c r="T20" s="8">
        <v>0</v>
      </c>
    </row>
    <row r="21" spans="1:20" ht="25.5" customHeight="1" x14ac:dyDescent="0.25">
      <c r="A21" s="9" t="s">
        <v>143</v>
      </c>
      <c r="B21" s="10" t="s">
        <v>36</v>
      </c>
      <c r="C21" s="11" t="s">
        <v>144</v>
      </c>
      <c r="D21" s="12" t="s">
        <v>19</v>
      </c>
      <c r="E21" s="9" t="s">
        <v>145</v>
      </c>
      <c r="F21" s="13" t="s">
        <v>101</v>
      </c>
      <c r="G21" s="12" t="s">
        <v>57</v>
      </c>
      <c r="H21" s="12" t="s">
        <v>114</v>
      </c>
      <c r="I21" s="14" t="s">
        <v>115</v>
      </c>
      <c r="J21" s="12" t="s">
        <v>43</v>
      </c>
      <c r="K21" s="15"/>
      <c r="L21" s="16">
        <v>0</v>
      </c>
      <c r="M21" s="17">
        <v>0</v>
      </c>
      <c r="N21" s="17">
        <v>132469.82999999999</v>
      </c>
      <c r="O21" s="17">
        <v>75552.429999999993</v>
      </c>
      <c r="P21" s="17">
        <v>0</v>
      </c>
      <c r="Q21" s="18">
        <v>58297.48</v>
      </c>
      <c r="R21" s="19">
        <v>266319.74</v>
      </c>
      <c r="S21" s="20">
        <v>266319.74</v>
      </c>
      <c r="T21" s="8">
        <v>0</v>
      </c>
    </row>
    <row r="22" spans="1:20" ht="25.5" customHeight="1" x14ac:dyDescent="0.25">
      <c r="A22" s="9" t="s">
        <v>146</v>
      </c>
      <c r="B22" s="10" t="s">
        <v>36</v>
      </c>
      <c r="C22" s="11" t="s">
        <v>147</v>
      </c>
      <c r="D22" s="12" t="s">
        <v>19</v>
      </c>
      <c r="E22" s="9" t="s">
        <v>148</v>
      </c>
      <c r="F22" s="13" t="s">
        <v>149</v>
      </c>
      <c r="G22" s="12" t="s">
        <v>150</v>
      </c>
      <c r="H22" s="12" t="s">
        <v>41</v>
      </c>
      <c r="I22" s="14" t="s">
        <v>42</v>
      </c>
      <c r="J22" s="12" t="s">
        <v>43</v>
      </c>
      <c r="K22" s="15"/>
      <c r="L22" s="16">
        <v>0</v>
      </c>
      <c r="M22" s="17">
        <v>670960.87</v>
      </c>
      <c r="N22" s="17">
        <v>521194</v>
      </c>
      <c r="O22" s="17">
        <v>272981.78999999998</v>
      </c>
      <c r="P22" s="17">
        <v>0</v>
      </c>
      <c r="Q22" s="18">
        <v>314883.53999999998</v>
      </c>
      <c r="R22" s="19">
        <v>1780020.2000000002</v>
      </c>
      <c r="S22" s="20">
        <v>1780020.2000000002</v>
      </c>
      <c r="T22" s="8">
        <v>0</v>
      </c>
    </row>
    <row r="23" spans="1:20" ht="25.5" customHeight="1" x14ac:dyDescent="0.25">
      <c r="A23" s="9" t="s">
        <v>151</v>
      </c>
      <c r="B23" s="10" t="s">
        <v>18</v>
      </c>
      <c r="C23" s="11" t="s">
        <v>152</v>
      </c>
      <c r="D23" s="12" t="s">
        <v>19</v>
      </c>
      <c r="E23" s="9" t="s">
        <v>153</v>
      </c>
      <c r="F23" s="13" t="s">
        <v>154</v>
      </c>
      <c r="G23" s="12" t="s">
        <v>64</v>
      </c>
      <c r="H23" s="12" t="s">
        <v>155</v>
      </c>
      <c r="I23" s="14" t="s">
        <v>108</v>
      </c>
      <c r="J23" s="12" t="s">
        <v>43</v>
      </c>
      <c r="K23" s="15"/>
      <c r="L23" s="16">
        <v>0</v>
      </c>
      <c r="M23" s="17">
        <v>2402916.5299999998</v>
      </c>
      <c r="N23" s="17">
        <v>1943470.24</v>
      </c>
      <c r="O23" s="17">
        <v>631420.81999999995</v>
      </c>
      <c r="P23" s="17">
        <v>0</v>
      </c>
      <c r="Q23" s="18">
        <v>900558.68</v>
      </c>
      <c r="R23" s="19">
        <v>5878366.2699999996</v>
      </c>
      <c r="S23" s="20">
        <v>5878366.2699999996</v>
      </c>
      <c r="T23" s="8">
        <v>0</v>
      </c>
    </row>
    <row r="24" spans="1:20" ht="25.5" customHeight="1" x14ac:dyDescent="0.25">
      <c r="A24" s="9" t="s">
        <v>156</v>
      </c>
      <c r="B24" s="10" t="s">
        <v>18</v>
      </c>
      <c r="C24" s="11" t="s">
        <v>157</v>
      </c>
      <c r="D24" s="12" t="s">
        <v>19</v>
      </c>
      <c r="E24" s="9" t="s">
        <v>158</v>
      </c>
      <c r="F24" s="13" t="s">
        <v>159</v>
      </c>
      <c r="G24" s="12" t="s">
        <v>71</v>
      </c>
      <c r="H24" s="12" t="s">
        <v>77</v>
      </c>
      <c r="I24" s="14" t="s">
        <v>78</v>
      </c>
      <c r="J24" s="12" t="s">
        <v>43</v>
      </c>
      <c r="K24" s="15"/>
      <c r="L24" s="16">
        <v>0</v>
      </c>
      <c r="M24" s="17">
        <v>0</v>
      </c>
      <c r="N24" s="17">
        <v>187128.63</v>
      </c>
      <c r="O24" s="17">
        <v>27103.5</v>
      </c>
      <c r="P24" s="17">
        <v>0</v>
      </c>
      <c r="Q24" s="18">
        <v>1762.96</v>
      </c>
      <c r="R24" s="19">
        <v>215995.09</v>
      </c>
      <c r="S24" s="20">
        <v>215995.09</v>
      </c>
      <c r="T24" s="8">
        <v>0</v>
      </c>
    </row>
    <row r="25" spans="1:20" ht="25.5" customHeight="1" x14ac:dyDescent="0.25">
      <c r="A25" s="9" t="s">
        <v>160</v>
      </c>
      <c r="B25" s="10" t="s">
        <v>36</v>
      </c>
      <c r="C25" s="11" t="s">
        <v>161</v>
      </c>
      <c r="D25" s="12" t="s">
        <v>19</v>
      </c>
      <c r="E25" s="9" t="s">
        <v>162</v>
      </c>
      <c r="F25" s="13" t="s">
        <v>163</v>
      </c>
      <c r="G25" s="12" t="s">
        <v>164</v>
      </c>
      <c r="H25" s="12" t="s">
        <v>165</v>
      </c>
      <c r="I25" s="14" t="s">
        <v>166</v>
      </c>
      <c r="J25" s="12" t="s">
        <v>43</v>
      </c>
      <c r="K25" s="15"/>
      <c r="L25" s="16">
        <v>0</v>
      </c>
      <c r="M25" s="17">
        <v>2238988.86</v>
      </c>
      <c r="N25" s="17">
        <v>1026705.37</v>
      </c>
      <c r="O25" s="17">
        <v>501864.12</v>
      </c>
      <c r="P25" s="17">
        <v>0</v>
      </c>
      <c r="Q25" s="18">
        <v>540793.35</v>
      </c>
      <c r="R25" s="19">
        <v>4308351.7</v>
      </c>
      <c r="S25" s="20">
        <v>4308351.7</v>
      </c>
      <c r="T25" s="8">
        <v>0</v>
      </c>
    </row>
    <row r="26" spans="1:20" ht="25.5" customHeight="1" x14ac:dyDescent="0.25">
      <c r="A26" s="9" t="s">
        <v>167</v>
      </c>
      <c r="B26" s="10" t="s">
        <v>36</v>
      </c>
      <c r="C26" s="11" t="s">
        <v>168</v>
      </c>
      <c r="D26" s="12" t="s">
        <v>19</v>
      </c>
      <c r="E26" s="9" t="s">
        <v>169</v>
      </c>
      <c r="F26" s="13" t="s">
        <v>170</v>
      </c>
      <c r="G26" s="12" t="s">
        <v>171</v>
      </c>
      <c r="H26" s="12" t="s">
        <v>58</v>
      </c>
      <c r="I26" s="14" t="s">
        <v>59</v>
      </c>
      <c r="J26" s="12" t="s">
        <v>28</v>
      </c>
      <c r="K26" s="15"/>
      <c r="L26" s="16">
        <v>0</v>
      </c>
      <c r="M26" s="17">
        <v>0</v>
      </c>
      <c r="N26" s="17">
        <v>139368.49</v>
      </c>
      <c r="O26" s="17">
        <v>54557</v>
      </c>
      <c r="P26" s="17">
        <v>0</v>
      </c>
      <c r="Q26" s="18">
        <v>52601.14</v>
      </c>
      <c r="R26" s="19">
        <v>246526.63</v>
      </c>
      <c r="S26" s="20">
        <v>246526.63</v>
      </c>
      <c r="T26" s="8">
        <v>0</v>
      </c>
    </row>
    <row r="27" spans="1:20" ht="25.5" customHeight="1" x14ac:dyDescent="0.25">
      <c r="A27" s="9" t="s">
        <v>172</v>
      </c>
      <c r="B27" s="10" t="s">
        <v>18</v>
      </c>
      <c r="C27" s="11" t="s">
        <v>173</v>
      </c>
      <c r="D27" s="12" t="s">
        <v>19</v>
      </c>
      <c r="E27" s="9" t="s">
        <v>169</v>
      </c>
      <c r="F27" s="13" t="s">
        <v>174</v>
      </c>
      <c r="G27" s="12" t="s">
        <v>71</v>
      </c>
      <c r="H27" s="12" t="s">
        <v>175</v>
      </c>
      <c r="I27" s="14" t="s">
        <v>78</v>
      </c>
      <c r="J27" s="12" t="s">
        <v>43</v>
      </c>
      <c r="K27" s="15"/>
      <c r="L27" s="16">
        <v>0</v>
      </c>
      <c r="M27" s="17">
        <v>160775.65</v>
      </c>
      <c r="N27" s="17">
        <v>113217.06</v>
      </c>
      <c r="O27" s="17">
        <v>0</v>
      </c>
      <c r="P27" s="17">
        <v>0</v>
      </c>
      <c r="Q27" s="18">
        <v>3159.97</v>
      </c>
      <c r="R27" s="19">
        <v>277152.67999999993</v>
      </c>
      <c r="S27" s="20">
        <v>277152.67999999993</v>
      </c>
      <c r="T27" s="8">
        <v>0</v>
      </c>
    </row>
    <row r="28" spans="1:20" ht="25.5" customHeight="1" x14ac:dyDescent="0.25">
      <c r="A28" s="9" t="s">
        <v>176</v>
      </c>
      <c r="B28" s="10" t="s">
        <v>18</v>
      </c>
      <c r="C28" s="11" t="s">
        <v>177</v>
      </c>
      <c r="D28" s="12" t="s">
        <v>19</v>
      </c>
      <c r="E28" s="9" t="s">
        <v>178</v>
      </c>
      <c r="F28" s="13" t="s">
        <v>174</v>
      </c>
      <c r="G28" s="12" t="s">
        <v>71</v>
      </c>
      <c r="H28" s="12" t="s">
        <v>179</v>
      </c>
      <c r="I28" s="14" t="s">
        <v>78</v>
      </c>
      <c r="J28" s="12" t="s">
        <v>43</v>
      </c>
      <c r="K28" s="15"/>
      <c r="L28" s="16">
        <v>0</v>
      </c>
      <c r="M28" s="17">
        <v>0</v>
      </c>
      <c r="N28" s="17">
        <v>176429.58</v>
      </c>
      <c r="O28" s="17">
        <v>0</v>
      </c>
      <c r="P28" s="17">
        <v>0</v>
      </c>
      <c r="Q28" s="18">
        <v>2939.6</v>
      </c>
      <c r="R28" s="19">
        <v>179369.18</v>
      </c>
      <c r="S28" s="20">
        <v>179369.18</v>
      </c>
      <c r="T28" s="8">
        <v>0</v>
      </c>
    </row>
    <row r="29" spans="1:20" ht="25.5" customHeight="1" x14ac:dyDescent="0.25">
      <c r="A29" s="9" t="s">
        <v>180</v>
      </c>
      <c r="B29" s="10" t="s">
        <v>36</v>
      </c>
      <c r="C29" s="11" t="s">
        <v>181</v>
      </c>
      <c r="D29" s="12" t="s">
        <v>19</v>
      </c>
      <c r="E29" s="9" t="s">
        <v>178</v>
      </c>
      <c r="F29" s="13" t="s">
        <v>70</v>
      </c>
      <c r="G29" s="12" t="s">
        <v>71</v>
      </c>
      <c r="H29" s="12"/>
      <c r="I29" s="14" t="s">
        <v>115</v>
      </c>
      <c r="J29" s="12" t="s">
        <v>28</v>
      </c>
      <c r="K29" s="15"/>
      <c r="L29" s="16">
        <v>0</v>
      </c>
      <c r="M29" s="17">
        <v>0</v>
      </c>
      <c r="N29" s="17">
        <v>277397.65999999997</v>
      </c>
      <c r="O29" s="17">
        <v>17479</v>
      </c>
      <c r="P29" s="17">
        <v>0</v>
      </c>
      <c r="Q29" s="18">
        <v>4554.4799999999996</v>
      </c>
      <c r="R29" s="19">
        <v>299431.13999999996</v>
      </c>
      <c r="S29" s="20">
        <v>299431.13999999996</v>
      </c>
      <c r="T29" s="8">
        <v>0</v>
      </c>
    </row>
    <row r="30" spans="1:20" ht="25.5" customHeight="1" x14ac:dyDescent="0.25">
      <c r="A30" s="9" t="s">
        <v>182</v>
      </c>
      <c r="B30" s="10" t="s">
        <v>36</v>
      </c>
      <c r="C30" s="11" t="s">
        <v>183</v>
      </c>
      <c r="D30" s="12" t="s">
        <v>19</v>
      </c>
      <c r="E30" s="9" t="s">
        <v>184</v>
      </c>
      <c r="F30" s="13" t="s">
        <v>101</v>
      </c>
      <c r="G30" s="12" t="s">
        <v>57</v>
      </c>
      <c r="H30" s="12" t="s">
        <v>41</v>
      </c>
      <c r="I30" s="14" t="s">
        <v>42</v>
      </c>
      <c r="J30" s="12" t="s">
        <v>43</v>
      </c>
      <c r="K30" s="15"/>
      <c r="L30" s="16">
        <v>0</v>
      </c>
      <c r="M30" s="17">
        <v>0</v>
      </c>
      <c r="N30" s="17">
        <v>182159.88</v>
      </c>
      <c r="O30" s="17">
        <v>55353</v>
      </c>
      <c r="P30" s="17">
        <v>0</v>
      </c>
      <c r="Q30" s="18">
        <v>110351.36</v>
      </c>
      <c r="R30" s="19">
        <v>347864.24</v>
      </c>
      <c r="S30" s="20">
        <v>347864.24</v>
      </c>
      <c r="T30" s="8">
        <v>0</v>
      </c>
    </row>
    <row r="31" spans="1:20" ht="25.5" customHeight="1" x14ac:dyDescent="0.25">
      <c r="A31" s="9" t="s">
        <v>185</v>
      </c>
      <c r="B31" s="10" t="s">
        <v>36</v>
      </c>
      <c r="C31" s="11" t="s">
        <v>186</v>
      </c>
      <c r="D31" s="12" t="s">
        <v>19</v>
      </c>
      <c r="E31" s="9" t="s">
        <v>187</v>
      </c>
      <c r="F31" s="13" t="s">
        <v>188</v>
      </c>
      <c r="G31" s="12" t="s">
        <v>189</v>
      </c>
      <c r="H31" s="12" t="s">
        <v>58</v>
      </c>
      <c r="I31" s="14" t="s">
        <v>59</v>
      </c>
      <c r="J31" s="12" t="s">
        <v>43</v>
      </c>
      <c r="K31" s="15"/>
      <c r="L31" s="16">
        <v>0</v>
      </c>
      <c r="M31" s="17">
        <v>0</v>
      </c>
      <c r="N31" s="17">
        <v>73487.69</v>
      </c>
      <c r="O31" s="17">
        <v>66033</v>
      </c>
      <c r="P31" s="17">
        <v>0</v>
      </c>
      <c r="Q31" s="18">
        <v>4112.24</v>
      </c>
      <c r="R31" s="19">
        <v>143632.93</v>
      </c>
      <c r="S31" s="20">
        <v>143632.93</v>
      </c>
      <c r="T31" s="8">
        <v>0</v>
      </c>
    </row>
    <row r="32" spans="1:20" ht="25.5" customHeight="1" x14ac:dyDescent="0.25">
      <c r="A32" s="9" t="s">
        <v>190</v>
      </c>
      <c r="B32" s="10" t="s">
        <v>36</v>
      </c>
      <c r="C32" s="11" t="s">
        <v>191</v>
      </c>
      <c r="D32" s="12" t="s">
        <v>19</v>
      </c>
      <c r="E32" s="9" t="s">
        <v>192</v>
      </c>
      <c r="F32" s="13" t="s">
        <v>101</v>
      </c>
      <c r="G32" s="12" t="s">
        <v>57</v>
      </c>
      <c r="H32" s="12" t="s">
        <v>41</v>
      </c>
      <c r="I32" s="14" t="s">
        <v>42</v>
      </c>
      <c r="J32" s="12" t="s">
        <v>43</v>
      </c>
      <c r="K32" s="15"/>
      <c r="L32" s="16">
        <v>0</v>
      </c>
      <c r="M32" s="17">
        <v>0</v>
      </c>
      <c r="N32" s="17">
        <v>166802.59</v>
      </c>
      <c r="O32" s="17">
        <v>101041.71</v>
      </c>
      <c r="P32" s="17">
        <v>0</v>
      </c>
      <c r="Q32" s="18">
        <v>1450</v>
      </c>
      <c r="R32" s="19">
        <v>269294.3</v>
      </c>
      <c r="S32" s="20">
        <v>269294.3</v>
      </c>
      <c r="T32" s="8">
        <v>0</v>
      </c>
    </row>
    <row r="33" spans="1:20" ht="25.5" customHeight="1" x14ac:dyDescent="0.25">
      <c r="A33" s="9" t="s">
        <v>200</v>
      </c>
      <c r="B33" s="10" t="s">
        <v>36</v>
      </c>
      <c r="C33" s="11" t="s">
        <v>201</v>
      </c>
      <c r="D33" s="12" t="s">
        <v>19</v>
      </c>
      <c r="E33" s="9" t="s">
        <v>196</v>
      </c>
      <c r="F33" s="13" t="s">
        <v>202</v>
      </c>
      <c r="G33" s="12" t="s">
        <v>203</v>
      </c>
      <c r="H33" s="12" t="s">
        <v>51</v>
      </c>
      <c r="I33" s="14" t="s">
        <v>52</v>
      </c>
      <c r="J33" s="12" t="s">
        <v>28</v>
      </c>
      <c r="K33" s="15"/>
      <c r="L33" s="16">
        <v>0</v>
      </c>
      <c r="M33" s="17">
        <v>253079.6</v>
      </c>
      <c r="N33" s="17">
        <v>118931.21</v>
      </c>
      <c r="O33" s="17">
        <v>75438.75</v>
      </c>
      <c r="P33" s="17">
        <v>0</v>
      </c>
      <c r="Q33" s="18">
        <v>100991.85</v>
      </c>
      <c r="R33" s="19">
        <v>548441.41</v>
      </c>
      <c r="S33" s="20">
        <v>548441.41</v>
      </c>
      <c r="T33" s="8">
        <v>0</v>
      </c>
    </row>
    <row r="34" spans="1:20" ht="25.5" customHeight="1" x14ac:dyDescent="0.25">
      <c r="A34" s="9" t="s">
        <v>204</v>
      </c>
      <c r="B34" s="10" t="s">
        <v>36</v>
      </c>
      <c r="C34" s="11" t="s">
        <v>205</v>
      </c>
      <c r="D34" s="12" t="s">
        <v>19</v>
      </c>
      <c r="E34" s="9" t="s">
        <v>206</v>
      </c>
      <c r="F34" s="13" t="s">
        <v>44</v>
      </c>
      <c r="G34" s="12" t="s">
        <v>45</v>
      </c>
      <c r="H34" s="12" t="s">
        <v>207</v>
      </c>
      <c r="I34" s="14" t="s">
        <v>166</v>
      </c>
      <c r="J34" s="12" t="s">
        <v>43</v>
      </c>
      <c r="K34" s="15"/>
      <c r="L34" s="16">
        <v>0</v>
      </c>
      <c r="M34" s="17">
        <v>0</v>
      </c>
      <c r="N34" s="17">
        <v>67452.95</v>
      </c>
      <c r="O34" s="17">
        <v>19244.5</v>
      </c>
      <c r="P34" s="17">
        <v>0</v>
      </c>
      <c r="Q34" s="18">
        <v>2055.62</v>
      </c>
      <c r="R34" s="19">
        <v>88753.069999999992</v>
      </c>
      <c r="S34" s="20">
        <v>88753.069999999992</v>
      </c>
      <c r="T34" s="8">
        <v>0</v>
      </c>
    </row>
    <row r="35" spans="1:20" ht="25.5" customHeight="1" x14ac:dyDescent="0.25">
      <c r="A35" s="9" t="s">
        <v>210</v>
      </c>
      <c r="B35" s="10" t="s">
        <v>36</v>
      </c>
      <c r="C35" s="11" t="s">
        <v>211</v>
      </c>
      <c r="D35" s="12" t="s">
        <v>19</v>
      </c>
      <c r="E35" s="9" t="s">
        <v>208</v>
      </c>
      <c r="F35" s="13" t="s">
        <v>101</v>
      </c>
      <c r="G35" s="12" t="s">
        <v>57</v>
      </c>
      <c r="H35" s="12" t="s">
        <v>212</v>
      </c>
      <c r="I35" s="14" t="s">
        <v>213</v>
      </c>
      <c r="J35" s="12" t="s">
        <v>43</v>
      </c>
      <c r="K35" s="15"/>
      <c r="L35" s="16">
        <v>0</v>
      </c>
      <c r="M35" s="17">
        <v>0</v>
      </c>
      <c r="N35" s="17">
        <v>119213.7</v>
      </c>
      <c r="O35" s="17">
        <v>30996</v>
      </c>
      <c r="P35" s="17">
        <v>0</v>
      </c>
      <c r="Q35" s="18">
        <v>34352.339999999997</v>
      </c>
      <c r="R35" s="19">
        <v>184562.04</v>
      </c>
      <c r="S35" s="20">
        <v>184562.04</v>
      </c>
      <c r="T35" s="8">
        <v>0</v>
      </c>
    </row>
    <row r="36" spans="1:20" ht="25.5" customHeight="1" x14ac:dyDescent="0.25">
      <c r="A36" s="9" t="s">
        <v>214</v>
      </c>
      <c r="B36" s="10" t="s">
        <v>36</v>
      </c>
      <c r="C36" s="11" t="s">
        <v>215</v>
      </c>
      <c r="D36" s="12" t="s">
        <v>19</v>
      </c>
      <c r="E36" s="9" t="s">
        <v>216</v>
      </c>
      <c r="F36" s="13" t="s">
        <v>101</v>
      </c>
      <c r="G36" s="12" t="s">
        <v>57</v>
      </c>
      <c r="H36" s="12" t="s">
        <v>217</v>
      </c>
      <c r="I36" s="14" t="s">
        <v>218</v>
      </c>
      <c r="J36" s="12" t="s">
        <v>43</v>
      </c>
      <c r="K36" s="15"/>
      <c r="L36" s="16">
        <v>0</v>
      </c>
      <c r="M36" s="17">
        <v>0</v>
      </c>
      <c r="N36" s="17">
        <v>123382.83</v>
      </c>
      <c r="O36" s="17">
        <v>11059</v>
      </c>
      <c r="P36" s="17">
        <v>0</v>
      </c>
      <c r="Q36" s="18">
        <v>1610.37</v>
      </c>
      <c r="R36" s="19">
        <v>136052.20000000001</v>
      </c>
      <c r="S36" s="20">
        <v>136052.20000000001</v>
      </c>
      <c r="T36" s="8">
        <v>0</v>
      </c>
    </row>
    <row r="37" spans="1:20" ht="25.5" customHeight="1" x14ac:dyDescent="0.25">
      <c r="A37" s="9" t="s">
        <v>219</v>
      </c>
      <c r="B37" s="10" t="s">
        <v>36</v>
      </c>
      <c r="C37" s="11" t="s">
        <v>220</v>
      </c>
      <c r="D37" s="12" t="s">
        <v>19</v>
      </c>
      <c r="E37" s="9" t="s">
        <v>221</v>
      </c>
      <c r="F37" s="13" t="s">
        <v>222</v>
      </c>
      <c r="G37" s="12" t="s">
        <v>223</v>
      </c>
      <c r="H37" s="12" t="s">
        <v>224</v>
      </c>
      <c r="I37" s="14" t="s">
        <v>142</v>
      </c>
      <c r="J37" s="12" t="s">
        <v>28</v>
      </c>
      <c r="K37" s="15"/>
      <c r="L37" s="16">
        <v>0</v>
      </c>
      <c r="M37" s="17">
        <v>0</v>
      </c>
      <c r="N37" s="17">
        <v>282996.32</v>
      </c>
      <c r="O37" s="17">
        <v>27064</v>
      </c>
      <c r="P37" s="17">
        <v>0</v>
      </c>
      <c r="Q37" s="18">
        <v>2827.79</v>
      </c>
      <c r="R37" s="19">
        <v>312888.11</v>
      </c>
      <c r="S37" s="20">
        <v>312888.11</v>
      </c>
      <c r="T37" s="8">
        <v>0</v>
      </c>
    </row>
    <row r="38" spans="1:20" ht="25.5" customHeight="1" x14ac:dyDescent="0.25">
      <c r="A38" s="9" t="s">
        <v>225</v>
      </c>
      <c r="B38" s="10" t="s">
        <v>36</v>
      </c>
      <c r="C38" s="11" t="s">
        <v>226</v>
      </c>
      <c r="D38" s="12" t="s">
        <v>19</v>
      </c>
      <c r="E38" s="9" t="s">
        <v>227</v>
      </c>
      <c r="F38" s="13" t="s">
        <v>222</v>
      </c>
      <c r="G38" s="12" t="s">
        <v>223</v>
      </c>
      <c r="H38" s="12" t="s">
        <v>228</v>
      </c>
      <c r="I38" s="14" t="s">
        <v>142</v>
      </c>
      <c r="J38" s="12" t="s">
        <v>43</v>
      </c>
      <c r="K38" s="15"/>
      <c r="L38" s="16">
        <v>0</v>
      </c>
      <c r="M38" s="17">
        <v>0</v>
      </c>
      <c r="N38" s="17">
        <v>238812.59</v>
      </c>
      <c r="O38" s="17">
        <v>19714</v>
      </c>
      <c r="P38" s="17">
        <v>0</v>
      </c>
      <c r="Q38" s="18">
        <v>4525.28</v>
      </c>
      <c r="R38" s="19">
        <v>263051.87</v>
      </c>
      <c r="S38" s="20">
        <v>263051.87</v>
      </c>
      <c r="T38" s="8">
        <v>0</v>
      </c>
    </row>
    <row r="39" spans="1:20" ht="25.5" customHeight="1" x14ac:dyDescent="0.25">
      <c r="A39" s="9" t="s">
        <v>229</v>
      </c>
      <c r="B39" s="10" t="s">
        <v>36</v>
      </c>
      <c r="C39" s="11" t="s">
        <v>230</v>
      </c>
      <c r="D39" s="12" t="s">
        <v>19</v>
      </c>
      <c r="E39" s="9" t="s">
        <v>227</v>
      </c>
      <c r="F39" s="13" t="s">
        <v>231</v>
      </c>
      <c r="G39" s="12" t="s">
        <v>232</v>
      </c>
      <c r="H39" s="12" t="s">
        <v>233</v>
      </c>
      <c r="I39" s="14" t="s">
        <v>166</v>
      </c>
      <c r="J39" s="12" t="s">
        <v>43</v>
      </c>
      <c r="K39" s="15"/>
      <c r="L39" s="16">
        <v>0</v>
      </c>
      <c r="M39" s="17">
        <v>0</v>
      </c>
      <c r="N39" s="17">
        <v>237483.63</v>
      </c>
      <c r="O39" s="17">
        <v>17250</v>
      </c>
      <c r="P39" s="17">
        <v>0</v>
      </c>
      <c r="Q39" s="18">
        <v>2473.4499999999998</v>
      </c>
      <c r="R39" s="19">
        <v>257207.08000000002</v>
      </c>
      <c r="S39" s="20">
        <v>257207.08000000002</v>
      </c>
      <c r="T39" s="8">
        <v>0</v>
      </c>
    </row>
    <row r="40" spans="1:20" ht="25.5" customHeight="1" x14ac:dyDescent="0.25">
      <c r="A40" s="9" t="s">
        <v>234</v>
      </c>
      <c r="B40" s="10" t="s">
        <v>36</v>
      </c>
      <c r="C40" s="11" t="s">
        <v>235</v>
      </c>
      <c r="D40" s="12" t="s">
        <v>19</v>
      </c>
      <c r="E40" s="9" t="s">
        <v>236</v>
      </c>
      <c r="F40" s="13" t="s">
        <v>231</v>
      </c>
      <c r="G40" s="12" t="s">
        <v>232</v>
      </c>
      <c r="H40" s="12" t="s">
        <v>207</v>
      </c>
      <c r="I40" s="14" t="s">
        <v>166</v>
      </c>
      <c r="J40" s="12" t="s">
        <v>28</v>
      </c>
      <c r="K40" s="15"/>
      <c r="L40" s="16">
        <v>0</v>
      </c>
      <c r="M40" s="17">
        <v>0</v>
      </c>
      <c r="N40" s="17">
        <v>266968.90999999997</v>
      </c>
      <c r="O40" s="17">
        <v>16536</v>
      </c>
      <c r="P40" s="17">
        <v>0</v>
      </c>
      <c r="Q40" s="18">
        <v>3296.72</v>
      </c>
      <c r="R40" s="19">
        <v>286801.62999999995</v>
      </c>
      <c r="S40" s="20">
        <v>286801.62999999995</v>
      </c>
      <c r="T40" s="8">
        <v>0</v>
      </c>
    </row>
    <row r="41" spans="1:20" ht="25.5" customHeight="1" x14ac:dyDescent="0.25">
      <c r="A41" s="9" t="s">
        <v>237</v>
      </c>
      <c r="B41" s="10" t="s">
        <v>36</v>
      </c>
      <c r="C41" s="11" t="s">
        <v>238</v>
      </c>
      <c r="D41" s="12" t="s">
        <v>19</v>
      </c>
      <c r="E41" s="9" t="s">
        <v>239</v>
      </c>
      <c r="F41" s="13" t="s">
        <v>240</v>
      </c>
      <c r="G41" s="12" t="s">
        <v>26</v>
      </c>
      <c r="H41" s="12" t="s">
        <v>41</v>
      </c>
      <c r="I41" s="14" t="s">
        <v>42</v>
      </c>
      <c r="J41" s="12" t="s">
        <v>28</v>
      </c>
      <c r="K41" s="15"/>
      <c r="L41" s="16">
        <v>0</v>
      </c>
      <c r="M41" s="17">
        <v>0</v>
      </c>
      <c r="N41" s="17">
        <v>63031.199999999997</v>
      </c>
      <c r="O41" s="17">
        <v>51040</v>
      </c>
      <c r="P41" s="17">
        <v>0</v>
      </c>
      <c r="Q41" s="18">
        <v>32979.519999999997</v>
      </c>
      <c r="R41" s="19">
        <v>147050.72</v>
      </c>
      <c r="S41" s="20">
        <v>147050.72</v>
      </c>
      <c r="T41" s="8">
        <v>0</v>
      </c>
    </row>
    <row r="42" spans="1:20" ht="25.5" customHeight="1" x14ac:dyDescent="0.25">
      <c r="A42" s="9" t="s">
        <v>242</v>
      </c>
      <c r="B42" s="10" t="s">
        <v>36</v>
      </c>
      <c r="C42" s="11" t="s">
        <v>243</v>
      </c>
      <c r="D42" s="12" t="s">
        <v>19</v>
      </c>
      <c r="E42" s="9" t="s">
        <v>244</v>
      </c>
      <c r="F42" s="13" t="s">
        <v>245</v>
      </c>
      <c r="G42" s="12" t="s">
        <v>246</v>
      </c>
      <c r="H42" s="12" t="s">
        <v>84</v>
      </c>
      <c r="I42" s="14" t="s">
        <v>85</v>
      </c>
      <c r="J42" s="12" t="s">
        <v>43</v>
      </c>
      <c r="K42" s="15"/>
      <c r="L42" s="16">
        <v>0</v>
      </c>
      <c r="M42" s="17">
        <v>0</v>
      </c>
      <c r="N42" s="17">
        <v>356288.08</v>
      </c>
      <c r="O42" s="17">
        <v>28195</v>
      </c>
      <c r="P42" s="17">
        <v>0</v>
      </c>
      <c r="Q42" s="18">
        <v>15514</v>
      </c>
      <c r="R42" s="19">
        <v>399997.08</v>
      </c>
      <c r="S42" s="20">
        <v>399997.08</v>
      </c>
      <c r="T42" s="8">
        <v>0</v>
      </c>
    </row>
    <row r="43" spans="1:20" ht="25.5" customHeight="1" x14ac:dyDescent="0.25">
      <c r="A43" s="9" t="s">
        <v>247</v>
      </c>
      <c r="B43" s="10" t="s">
        <v>36</v>
      </c>
      <c r="C43" s="11" t="s">
        <v>248</v>
      </c>
      <c r="D43" s="12" t="s">
        <v>19</v>
      </c>
      <c r="E43" s="9" t="s">
        <v>249</v>
      </c>
      <c r="F43" s="13" t="s">
        <v>250</v>
      </c>
      <c r="G43" s="12" t="s">
        <v>189</v>
      </c>
      <c r="H43" s="12" t="s">
        <v>114</v>
      </c>
      <c r="I43" s="14" t="s">
        <v>115</v>
      </c>
      <c r="J43" s="12" t="s">
        <v>43</v>
      </c>
      <c r="K43" s="15"/>
      <c r="L43" s="16">
        <v>0</v>
      </c>
      <c r="M43" s="17">
        <v>0</v>
      </c>
      <c r="N43" s="17">
        <v>91178.98</v>
      </c>
      <c r="O43" s="17">
        <v>47499.360000000001</v>
      </c>
      <c r="P43" s="17">
        <v>0</v>
      </c>
      <c r="Q43" s="18">
        <v>39612.25</v>
      </c>
      <c r="R43" s="19">
        <v>178290.59</v>
      </c>
      <c r="S43" s="20">
        <v>178290.59</v>
      </c>
      <c r="T43" s="8">
        <v>0</v>
      </c>
    </row>
    <row r="44" spans="1:20" ht="25.5" customHeight="1" x14ac:dyDescent="0.25">
      <c r="A44" s="9" t="s">
        <v>251</v>
      </c>
      <c r="B44" s="10" t="s">
        <v>36</v>
      </c>
      <c r="C44" s="11" t="s">
        <v>252</v>
      </c>
      <c r="D44" s="12" t="s">
        <v>19</v>
      </c>
      <c r="E44" s="9" t="s">
        <v>253</v>
      </c>
      <c r="F44" s="13" t="s">
        <v>70</v>
      </c>
      <c r="G44" s="12" t="s">
        <v>71</v>
      </c>
      <c r="H44" s="12" t="s">
        <v>126</v>
      </c>
      <c r="I44" s="14" t="s">
        <v>127</v>
      </c>
      <c r="J44" s="12" t="s">
        <v>28</v>
      </c>
      <c r="K44" s="15"/>
      <c r="L44" s="16">
        <v>0</v>
      </c>
      <c r="M44" s="17">
        <v>0</v>
      </c>
      <c r="N44" s="17">
        <v>203450.74</v>
      </c>
      <c r="O44" s="17">
        <v>25008</v>
      </c>
      <c r="P44" s="17">
        <v>0</v>
      </c>
      <c r="Q44" s="18">
        <v>3135.54</v>
      </c>
      <c r="R44" s="19">
        <v>231594.28</v>
      </c>
      <c r="S44" s="20">
        <v>231594.28</v>
      </c>
      <c r="T44" s="8">
        <v>0</v>
      </c>
    </row>
    <row r="45" spans="1:20" ht="25.5" customHeight="1" x14ac:dyDescent="0.25">
      <c r="A45" s="9" t="s">
        <v>258</v>
      </c>
      <c r="B45" s="10" t="s">
        <v>36</v>
      </c>
      <c r="C45" s="11" t="s">
        <v>259</v>
      </c>
      <c r="D45" s="12" t="s">
        <v>19</v>
      </c>
      <c r="E45" s="9" t="s">
        <v>260</v>
      </c>
      <c r="F45" s="13" t="s">
        <v>261</v>
      </c>
      <c r="G45" s="12" t="s">
        <v>262</v>
      </c>
      <c r="H45" s="12" t="s">
        <v>233</v>
      </c>
      <c r="I45" s="14" t="s">
        <v>166</v>
      </c>
      <c r="J45" s="12" t="s">
        <v>28</v>
      </c>
      <c r="K45" s="15"/>
      <c r="L45" s="16">
        <v>0</v>
      </c>
      <c r="M45" s="17">
        <v>177127.36</v>
      </c>
      <c r="N45" s="17">
        <v>122585.63</v>
      </c>
      <c r="O45" s="17">
        <v>38123</v>
      </c>
      <c r="P45" s="17">
        <v>0</v>
      </c>
      <c r="Q45" s="18">
        <v>2570.15</v>
      </c>
      <c r="R45" s="19">
        <v>340406.14</v>
      </c>
      <c r="S45" s="20">
        <v>340406.14</v>
      </c>
      <c r="T45" s="8">
        <v>0</v>
      </c>
    </row>
    <row r="46" spans="1:20" ht="25.5" customHeight="1" x14ac:dyDescent="0.25">
      <c r="A46" s="9" t="s">
        <v>263</v>
      </c>
      <c r="B46" s="10" t="s">
        <v>36</v>
      </c>
      <c r="C46" s="11" t="s">
        <v>264</v>
      </c>
      <c r="D46" s="12" t="s">
        <v>19</v>
      </c>
      <c r="E46" s="9" t="s">
        <v>260</v>
      </c>
      <c r="F46" s="13" t="s">
        <v>101</v>
      </c>
      <c r="G46" s="12" t="s">
        <v>57</v>
      </c>
      <c r="H46" s="12" t="s">
        <v>265</v>
      </c>
      <c r="I46" s="14" t="s">
        <v>92</v>
      </c>
      <c r="J46" s="12" t="s">
        <v>28</v>
      </c>
      <c r="K46" s="15"/>
      <c r="L46" s="16">
        <v>0</v>
      </c>
      <c r="M46" s="17">
        <v>0</v>
      </c>
      <c r="N46" s="17">
        <v>107481.28</v>
      </c>
      <c r="O46" s="17">
        <v>21310</v>
      </c>
      <c r="P46" s="17">
        <v>0</v>
      </c>
      <c r="Q46" s="18">
        <v>3085.68</v>
      </c>
      <c r="R46" s="19">
        <v>131876.96</v>
      </c>
      <c r="S46" s="20">
        <v>131876.96</v>
      </c>
      <c r="T46" s="8">
        <v>0</v>
      </c>
    </row>
    <row r="47" spans="1:20" ht="25.5" customHeight="1" x14ac:dyDescent="0.25">
      <c r="A47" s="9" t="s">
        <v>266</v>
      </c>
      <c r="B47" s="10" t="s">
        <v>36</v>
      </c>
      <c r="C47" s="11" t="s">
        <v>267</v>
      </c>
      <c r="D47" s="12" t="s">
        <v>19</v>
      </c>
      <c r="E47" s="9" t="s">
        <v>268</v>
      </c>
      <c r="F47" s="13" t="s">
        <v>101</v>
      </c>
      <c r="G47" s="12" t="s">
        <v>57</v>
      </c>
      <c r="H47" s="12" t="s">
        <v>269</v>
      </c>
      <c r="I47" s="14" t="s">
        <v>92</v>
      </c>
      <c r="J47" s="12" t="s">
        <v>270</v>
      </c>
      <c r="K47" s="15"/>
      <c r="L47" s="16">
        <v>0</v>
      </c>
      <c r="M47" s="17">
        <v>0</v>
      </c>
      <c r="N47" s="17">
        <v>112509.45</v>
      </c>
      <c r="O47" s="17">
        <v>15738</v>
      </c>
      <c r="P47" s="17">
        <v>0</v>
      </c>
      <c r="Q47" s="18">
        <v>2937.6</v>
      </c>
      <c r="R47" s="19">
        <v>131185.04999999999</v>
      </c>
      <c r="S47" s="20">
        <v>131185.04999999999</v>
      </c>
      <c r="T47" s="8">
        <v>0</v>
      </c>
    </row>
    <row r="48" spans="1:20" ht="25.5" customHeight="1" x14ac:dyDescent="0.25">
      <c r="A48" s="9" t="s">
        <v>271</v>
      </c>
      <c r="B48" s="10" t="s">
        <v>36</v>
      </c>
      <c r="C48" s="11" t="s">
        <v>272</v>
      </c>
      <c r="D48" s="12" t="s">
        <v>19</v>
      </c>
      <c r="E48" s="9" t="s">
        <v>273</v>
      </c>
      <c r="F48" s="13" t="s">
        <v>261</v>
      </c>
      <c r="G48" s="12" t="s">
        <v>262</v>
      </c>
      <c r="H48" s="12" t="s">
        <v>269</v>
      </c>
      <c r="I48" s="14" t="s">
        <v>274</v>
      </c>
      <c r="J48" s="12" t="s">
        <v>28</v>
      </c>
      <c r="K48" s="15"/>
      <c r="L48" s="16">
        <v>0</v>
      </c>
      <c r="M48" s="17">
        <v>215374.82</v>
      </c>
      <c r="N48" s="17">
        <v>205920.65</v>
      </c>
      <c r="O48" s="17">
        <v>39148</v>
      </c>
      <c r="P48" s="17">
        <v>0</v>
      </c>
      <c r="Q48" s="18">
        <v>3526.92</v>
      </c>
      <c r="R48" s="19">
        <v>463970.38999999996</v>
      </c>
      <c r="S48" s="20">
        <v>463970.38999999996</v>
      </c>
      <c r="T48" s="8">
        <v>0</v>
      </c>
    </row>
    <row r="49" spans="1:20" ht="25.5" customHeight="1" x14ac:dyDescent="0.25">
      <c r="A49" s="9" t="s">
        <v>276</v>
      </c>
      <c r="B49" s="10" t="s">
        <v>36</v>
      </c>
      <c r="C49" s="11" t="s">
        <v>277</v>
      </c>
      <c r="D49" s="12" t="s">
        <v>19</v>
      </c>
      <c r="E49" s="9" t="s">
        <v>275</v>
      </c>
      <c r="F49" s="13" t="s">
        <v>101</v>
      </c>
      <c r="G49" s="12" t="s">
        <v>57</v>
      </c>
      <c r="H49" s="12" t="s">
        <v>114</v>
      </c>
      <c r="I49" s="14" t="s">
        <v>115</v>
      </c>
      <c r="J49" s="12" t="s">
        <v>28</v>
      </c>
      <c r="K49" s="15"/>
      <c r="L49" s="16">
        <v>0</v>
      </c>
      <c r="M49" s="17">
        <v>0</v>
      </c>
      <c r="N49" s="17">
        <v>153435.85</v>
      </c>
      <c r="O49" s="17">
        <v>40669</v>
      </c>
      <c r="P49" s="17">
        <v>0</v>
      </c>
      <c r="Q49" s="18">
        <v>6777.76</v>
      </c>
      <c r="R49" s="19">
        <v>200882.61000000002</v>
      </c>
      <c r="S49" s="20">
        <v>200882.61000000002</v>
      </c>
      <c r="T49" s="8">
        <v>0</v>
      </c>
    </row>
    <row r="50" spans="1:20" ht="25.5" customHeight="1" x14ac:dyDescent="0.25">
      <c r="A50" s="9" t="s">
        <v>278</v>
      </c>
      <c r="B50" s="10" t="s">
        <v>36</v>
      </c>
      <c r="C50" s="11" t="s">
        <v>279</v>
      </c>
      <c r="D50" s="12" t="s">
        <v>19</v>
      </c>
      <c r="E50" s="9" t="s">
        <v>280</v>
      </c>
      <c r="F50" s="13" t="s">
        <v>245</v>
      </c>
      <c r="G50" s="12" t="s">
        <v>246</v>
      </c>
      <c r="H50" s="12" t="s">
        <v>217</v>
      </c>
      <c r="I50" s="14" t="s">
        <v>218</v>
      </c>
      <c r="J50" s="12" t="s">
        <v>43</v>
      </c>
      <c r="K50" s="15"/>
      <c r="L50" s="16">
        <v>0</v>
      </c>
      <c r="M50" s="17">
        <v>0</v>
      </c>
      <c r="N50" s="17">
        <v>83977.7</v>
      </c>
      <c r="O50" s="17">
        <v>20230</v>
      </c>
      <c r="P50" s="17">
        <v>0</v>
      </c>
      <c r="Q50" s="18">
        <v>1697.71</v>
      </c>
      <c r="R50" s="19">
        <v>105905.41</v>
      </c>
      <c r="S50" s="20">
        <v>105905.41</v>
      </c>
      <c r="T50" s="8">
        <v>0</v>
      </c>
    </row>
    <row r="51" spans="1:20" ht="25.5" customHeight="1" x14ac:dyDescent="0.25">
      <c r="A51" s="9" t="s">
        <v>281</v>
      </c>
      <c r="B51" s="10" t="s">
        <v>36</v>
      </c>
      <c r="C51" s="11" t="s">
        <v>282</v>
      </c>
      <c r="D51" s="12" t="s">
        <v>19</v>
      </c>
      <c r="E51" s="9" t="s">
        <v>283</v>
      </c>
      <c r="F51" s="13" t="s">
        <v>284</v>
      </c>
      <c r="G51" s="12" t="s">
        <v>285</v>
      </c>
      <c r="H51" s="12" t="s">
        <v>41</v>
      </c>
      <c r="I51" s="14" t="s">
        <v>42</v>
      </c>
      <c r="J51" s="12" t="s">
        <v>43</v>
      </c>
      <c r="K51" s="15"/>
      <c r="L51" s="16">
        <v>0</v>
      </c>
      <c r="M51" s="17">
        <v>0</v>
      </c>
      <c r="N51" s="17">
        <v>93837.81</v>
      </c>
      <c r="O51" s="17">
        <v>210604.61</v>
      </c>
      <c r="P51" s="17">
        <v>0</v>
      </c>
      <c r="Q51" s="18">
        <v>83169.72</v>
      </c>
      <c r="R51" s="19">
        <v>387612.14</v>
      </c>
      <c r="S51" s="20">
        <v>387612.14</v>
      </c>
      <c r="T51" s="8">
        <v>0</v>
      </c>
    </row>
    <row r="52" spans="1:20" ht="25.5" customHeight="1" x14ac:dyDescent="0.25">
      <c r="A52" s="9" t="s">
        <v>286</v>
      </c>
      <c r="B52" s="10" t="s">
        <v>36</v>
      </c>
      <c r="C52" s="11" t="s">
        <v>287</v>
      </c>
      <c r="D52" s="12" t="s">
        <v>19</v>
      </c>
      <c r="E52" s="9" t="s">
        <v>288</v>
      </c>
      <c r="F52" s="13" t="s">
        <v>101</v>
      </c>
      <c r="G52" s="12" t="s">
        <v>57</v>
      </c>
      <c r="H52" s="12" t="s">
        <v>58</v>
      </c>
      <c r="I52" s="14" t="s">
        <v>59</v>
      </c>
      <c r="J52" s="12" t="s">
        <v>28</v>
      </c>
      <c r="K52" s="15"/>
      <c r="L52" s="16">
        <v>0</v>
      </c>
      <c r="M52" s="17">
        <v>0</v>
      </c>
      <c r="N52" s="17">
        <v>197531.5</v>
      </c>
      <c r="O52" s="17">
        <v>83726.64</v>
      </c>
      <c r="P52" s="17">
        <v>0</v>
      </c>
      <c r="Q52" s="18">
        <v>45318.65</v>
      </c>
      <c r="R52" s="19">
        <v>326576.79000000004</v>
      </c>
      <c r="S52" s="20">
        <v>326576.79000000004</v>
      </c>
      <c r="T52" s="8">
        <v>0</v>
      </c>
    </row>
    <row r="53" spans="1:20" ht="25.5" customHeight="1" x14ac:dyDescent="0.25">
      <c r="A53" s="9" t="s">
        <v>289</v>
      </c>
      <c r="B53" s="10" t="s">
        <v>36</v>
      </c>
      <c r="C53" s="11" t="s">
        <v>290</v>
      </c>
      <c r="D53" s="12" t="s">
        <v>19</v>
      </c>
      <c r="E53" s="9" t="s">
        <v>291</v>
      </c>
      <c r="F53" s="13" t="s">
        <v>154</v>
      </c>
      <c r="G53" s="12" t="s">
        <v>64</v>
      </c>
      <c r="H53" s="12" t="s">
        <v>51</v>
      </c>
      <c r="I53" s="14" t="s">
        <v>52</v>
      </c>
      <c r="J53" s="12" t="s">
        <v>28</v>
      </c>
      <c r="K53" s="15"/>
      <c r="L53" s="16">
        <v>0</v>
      </c>
      <c r="M53" s="17">
        <v>1631701.98</v>
      </c>
      <c r="N53" s="17">
        <v>1616867.16</v>
      </c>
      <c r="O53" s="17">
        <v>482467.16</v>
      </c>
      <c r="P53" s="17">
        <v>0</v>
      </c>
      <c r="Q53" s="18">
        <v>634331.98</v>
      </c>
      <c r="R53" s="19">
        <v>4365368.2799999993</v>
      </c>
      <c r="S53" s="20">
        <v>4365368.2799999993</v>
      </c>
      <c r="T53" s="8">
        <v>0</v>
      </c>
    </row>
    <row r="54" spans="1:20" ht="25.5" customHeight="1" x14ac:dyDescent="0.25">
      <c r="A54" s="9" t="s">
        <v>292</v>
      </c>
      <c r="B54" s="10" t="s">
        <v>36</v>
      </c>
      <c r="C54" s="11" t="s">
        <v>293</v>
      </c>
      <c r="D54" s="12" t="s">
        <v>19</v>
      </c>
      <c r="E54" s="9" t="s">
        <v>294</v>
      </c>
      <c r="F54" s="13" t="s">
        <v>295</v>
      </c>
      <c r="G54" s="12" t="s">
        <v>296</v>
      </c>
      <c r="H54" s="12" t="s">
        <v>297</v>
      </c>
      <c r="I54" s="14" t="s">
        <v>274</v>
      </c>
      <c r="J54" s="12" t="s">
        <v>298</v>
      </c>
      <c r="K54" s="15"/>
      <c r="L54" s="16">
        <v>0</v>
      </c>
      <c r="M54" s="17">
        <v>0</v>
      </c>
      <c r="N54" s="17">
        <v>94024.62</v>
      </c>
      <c r="O54" s="17">
        <v>19050</v>
      </c>
      <c r="P54" s="17">
        <v>0</v>
      </c>
      <c r="Q54" s="18">
        <v>2572.15</v>
      </c>
      <c r="R54" s="19">
        <v>115646.76999999999</v>
      </c>
      <c r="S54" s="20">
        <v>115646.76999999999</v>
      </c>
      <c r="T54" s="8">
        <v>0</v>
      </c>
    </row>
    <row r="55" spans="1:20" ht="25.5" customHeight="1" x14ac:dyDescent="0.25">
      <c r="A55" s="9" t="s">
        <v>299</v>
      </c>
      <c r="B55" s="10" t="s">
        <v>18</v>
      </c>
      <c r="C55" s="11" t="s">
        <v>300</v>
      </c>
      <c r="D55" s="12" t="s">
        <v>19</v>
      </c>
      <c r="E55" s="9" t="s">
        <v>301</v>
      </c>
      <c r="F55" s="13" t="s">
        <v>302</v>
      </c>
      <c r="G55" s="12" t="s">
        <v>20</v>
      </c>
      <c r="H55" s="12" t="s">
        <v>77</v>
      </c>
      <c r="I55" s="14" t="s">
        <v>78</v>
      </c>
      <c r="J55" s="12" t="s">
        <v>43</v>
      </c>
      <c r="K55" s="15"/>
      <c r="L55" s="16">
        <v>0</v>
      </c>
      <c r="M55" s="17">
        <v>411961.38</v>
      </c>
      <c r="N55" s="17">
        <v>283651.64</v>
      </c>
      <c r="O55" s="17">
        <v>74522.69</v>
      </c>
      <c r="P55" s="17">
        <v>0</v>
      </c>
      <c r="Q55" s="18">
        <v>81464.14</v>
      </c>
      <c r="R55" s="19">
        <v>851599.85</v>
      </c>
      <c r="S55" s="20">
        <v>851599.85</v>
      </c>
      <c r="T55" s="8">
        <v>0</v>
      </c>
    </row>
    <row r="56" spans="1:20" ht="25.5" customHeight="1" x14ac:dyDescent="0.25">
      <c r="A56" s="9" t="s">
        <v>308</v>
      </c>
      <c r="B56" s="10" t="s">
        <v>36</v>
      </c>
      <c r="C56" s="11" t="s">
        <v>309</v>
      </c>
      <c r="D56" s="12" t="s">
        <v>19</v>
      </c>
      <c r="E56" s="9" t="s">
        <v>310</v>
      </c>
      <c r="F56" s="13" t="s">
        <v>311</v>
      </c>
      <c r="G56" s="12" t="s">
        <v>312</v>
      </c>
      <c r="H56" s="12" t="s">
        <v>257</v>
      </c>
      <c r="I56" s="14" t="s">
        <v>92</v>
      </c>
      <c r="J56" s="12" t="s">
        <v>28</v>
      </c>
      <c r="K56" s="15"/>
      <c r="L56" s="16">
        <v>0</v>
      </c>
      <c r="M56" s="17">
        <v>0</v>
      </c>
      <c r="N56" s="17">
        <v>138715.44</v>
      </c>
      <c r="O56" s="17">
        <v>23514</v>
      </c>
      <c r="P56" s="17">
        <v>0</v>
      </c>
      <c r="Q56" s="18">
        <v>2212</v>
      </c>
      <c r="R56" s="19">
        <v>164441.44</v>
      </c>
      <c r="S56" s="20">
        <v>164441.44</v>
      </c>
      <c r="T56" s="8">
        <v>0</v>
      </c>
    </row>
    <row r="57" spans="1:20" ht="25.5" customHeight="1" x14ac:dyDescent="0.25">
      <c r="A57" s="9" t="s">
        <v>313</v>
      </c>
      <c r="B57" s="10" t="s">
        <v>36</v>
      </c>
      <c r="C57" s="11" t="s">
        <v>314</v>
      </c>
      <c r="D57" s="12" t="s">
        <v>19</v>
      </c>
      <c r="E57" s="9" t="s">
        <v>315</v>
      </c>
      <c r="F57" s="13" t="s">
        <v>311</v>
      </c>
      <c r="G57" s="12" t="s">
        <v>312</v>
      </c>
      <c r="H57" s="12" t="s">
        <v>316</v>
      </c>
      <c r="I57" s="14" t="s">
        <v>42</v>
      </c>
      <c r="J57" s="12" t="s">
        <v>28</v>
      </c>
      <c r="K57" s="15"/>
      <c r="L57" s="16">
        <v>0</v>
      </c>
      <c r="M57" s="17">
        <v>0</v>
      </c>
      <c r="N57" s="17">
        <v>260800.4</v>
      </c>
      <c r="O57" s="17">
        <v>62629.599999999999</v>
      </c>
      <c r="P57" s="17">
        <v>0</v>
      </c>
      <c r="Q57" s="18">
        <v>13592.38</v>
      </c>
      <c r="R57" s="19">
        <v>337022.38</v>
      </c>
      <c r="S57" s="20">
        <v>337022.38</v>
      </c>
      <c r="T57" s="8">
        <v>0</v>
      </c>
    </row>
    <row r="58" spans="1:20" ht="25.5" customHeight="1" x14ac:dyDescent="0.25">
      <c r="A58" s="9" t="s">
        <v>317</v>
      </c>
      <c r="B58" s="10" t="s">
        <v>36</v>
      </c>
      <c r="C58" s="11" t="s">
        <v>318</v>
      </c>
      <c r="D58" s="12" t="s">
        <v>19</v>
      </c>
      <c r="E58" s="9" t="s">
        <v>319</v>
      </c>
      <c r="F58" s="13" t="s">
        <v>154</v>
      </c>
      <c r="G58" s="12" t="s">
        <v>64</v>
      </c>
      <c r="H58" s="12" t="s">
        <v>107</v>
      </c>
      <c r="I58" s="14" t="s">
        <v>127</v>
      </c>
      <c r="J58" s="12" t="s">
        <v>320</v>
      </c>
      <c r="K58" s="15"/>
      <c r="L58" s="16">
        <v>0</v>
      </c>
      <c r="M58" s="17">
        <v>2196807.25</v>
      </c>
      <c r="N58" s="17">
        <v>3359466.67</v>
      </c>
      <c r="O58" s="17">
        <v>615921.65</v>
      </c>
      <c r="P58" s="17">
        <v>58165.51</v>
      </c>
      <c r="Q58" s="18">
        <v>762132.1</v>
      </c>
      <c r="R58" s="19">
        <v>6992493.1799999997</v>
      </c>
      <c r="S58" s="20">
        <v>6992493.1799999997</v>
      </c>
      <c r="T58" s="8">
        <v>1</v>
      </c>
    </row>
    <row r="59" spans="1:20" ht="25.5" customHeight="1" x14ac:dyDescent="0.25">
      <c r="A59" s="9" t="s">
        <v>325</v>
      </c>
      <c r="B59" s="10" t="s">
        <v>36</v>
      </c>
      <c r="C59" s="11" t="s">
        <v>326</v>
      </c>
      <c r="D59" s="12" t="s">
        <v>19</v>
      </c>
      <c r="E59" s="9" t="s">
        <v>327</v>
      </c>
      <c r="F59" s="13" t="s">
        <v>328</v>
      </c>
      <c r="G59" s="12" t="s">
        <v>329</v>
      </c>
      <c r="H59" s="12" t="s">
        <v>330</v>
      </c>
      <c r="I59" s="14" t="s">
        <v>92</v>
      </c>
      <c r="J59" s="12" t="s">
        <v>43</v>
      </c>
      <c r="K59" s="15"/>
      <c r="L59" s="16">
        <v>0</v>
      </c>
      <c r="M59" s="17">
        <v>629381.81000000006</v>
      </c>
      <c r="N59" s="17">
        <v>318331.3</v>
      </c>
      <c r="O59" s="17">
        <v>22956</v>
      </c>
      <c r="P59" s="17">
        <v>0</v>
      </c>
      <c r="Q59" s="18">
        <v>46386.95</v>
      </c>
      <c r="R59" s="19">
        <v>1017056.06</v>
      </c>
      <c r="S59" s="20">
        <v>1017056.06</v>
      </c>
      <c r="T59" s="8">
        <v>0</v>
      </c>
    </row>
    <row r="60" spans="1:20" ht="25.5" customHeight="1" x14ac:dyDescent="0.25">
      <c r="A60" s="9" t="s">
        <v>331</v>
      </c>
      <c r="B60" s="10" t="s">
        <v>36</v>
      </c>
      <c r="C60" s="11" t="s">
        <v>332</v>
      </c>
      <c r="D60" s="12" t="s">
        <v>19</v>
      </c>
      <c r="E60" s="9" t="s">
        <v>333</v>
      </c>
      <c r="F60" s="13" t="s">
        <v>334</v>
      </c>
      <c r="G60" s="12" t="s">
        <v>329</v>
      </c>
      <c r="H60" s="12" t="s">
        <v>335</v>
      </c>
      <c r="I60" s="14" t="s">
        <v>92</v>
      </c>
      <c r="J60" s="12" t="s">
        <v>43</v>
      </c>
      <c r="K60" s="15"/>
      <c r="L60" s="16">
        <v>0</v>
      </c>
      <c r="M60" s="17">
        <v>468130.14</v>
      </c>
      <c r="N60" s="17">
        <v>188550.69</v>
      </c>
      <c r="O60" s="17">
        <v>12759.98</v>
      </c>
      <c r="P60" s="17">
        <v>0</v>
      </c>
      <c r="Q60" s="18">
        <v>59436.62</v>
      </c>
      <c r="R60" s="19">
        <v>728877.43</v>
      </c>
      <c r="S60" s="20">
        <v>728877.43</v>
      </c>
      <c r="T60" s="8">
        <v>0</v>
      </c>
    </row>
    <row r="61" spans="1:20" ht="25.5" customHeight="1" x14ac:dyDescent="0.25">
      <c r="A61" s="9" t="s">
        <v>336</v>
      </c>
      <c r="B61" s="10" t="s">
        <v>36</v>
      </c>
      <c r="C61" s="11" t="s">
        <v>337</v>
      </c>
      <c r="D61" s="12" t="s">
        <v>19</v>
      </c>
      <c r="E61" s="9" t="s">
        <v>338</v>
      </c>
      <c r="F61" s="13" t="s">
        <v>154</v>
      </c>
      <c r="G61" s="12" t="s">
        <v>64</v>
      </c>
      <c r="H61" s="12" t="s">
        <v>41</v>
      </c>
      <c r="I61" s="14" t="s">
        <v>42</v>
      </c>
      <c r="J61" s="12" t="s">
        <v>43</v>
      </c>
      <c r="K61" s="15"/>
      <c r="L61" s="16">
        <v>0</v>
      </c>
      <c r="M61" s="17">
        <v>2447135.96</v>
      </c>
      <c r="N61" s="17">
        <v>2287889.64</v>
      </c>
      <c r="O61" s="17">
        <v>706802.92</v>
      </c>
      <c r="P61" s="17">
        <v>0</v>
      </c>
      <c r="Q61" s="18">
        <v>622429.54</v>
      </c>
      <c r="R61" s="19">
        <v>6064258.0599999996</v>
      </c>
      <c r="S61" s="20">
        <v>6064258.0599999996</v>
      </c>
      <c r="T61" s="8">
        <v>0</v>
      </c>
    </row>
    <row r="62" spans="1:20" ht="25.5" customHeight="1" x14ac:dyDescent="0.25">
      <c r="A62" s="9" t="s">
        <v>339</v>
      </c>
      <c r="B62" s="10" t="s">
        <v>36</v>
      </c>
      <c r="C62" s="11" t="s">
        <v>340</v>
      </c>
      <c r="D62" s="12" t="s">
        <v>19</v>
      </c>
      <c r="E62" s="9" t="s">
        <v>341</v>
      </c>
      <c r="F62" s="13" t="s">
        <v>342</v>
      </c>
      <c r="G62" s="12" t="s">
        <v>343</v>
      </c>
      <c r="H62" s="12" t="s">
        <v>224</v>
      </c>
      <c r="I62" s="14" t="s">
        <v>142</v>
      </c>
      <c r="J62" s="12" t="s">
        <v>28</v>
      </c>
      <c r="K62" s="15"/>
      <c r="L62" s="16">
        <v>0</v>
      </c>
      <c r="M62" s="17">
        <v>0</v>
      </c>
      <c r="N62" s="17">
        <v>171591.84</v>
      </c>
      <c r="O62" s="17">
        <v>24349</v>
      </c>
      <c r="P62" s="17">
        <v>0</v>
      </c>
      <c r="Q62" s="18">
        <v>2006.27</v>
      </c>
      <c r="R62" s="19">
        <v>197947.11</v>
      </c>
      <c r="S62" s="20">
        <v>197947.11</v>
      </c>
      <c r="T62" s="8">
        <v>0</v>
      </c>
    </row>
    <row r="63" spans="1:20" ht="25.5" customHeight="1" x14ac:dyDescent="0.25">
      <c r="A63" s="9" t="s">
        <v>344</v>
      </c>
      <c r="B63" s="10" t="s">
        <v>36</v>
      </c>
      <c r="C63" s="11" t="s">
        <v>345</v>
      </c>
      <c r="D63" s="12" t="s">
        <v>19</v>
      </c>
      <c r="E63" s="9" t="s">
        <v>346</v>
      </c>
      <c r="F63" s="13" t="s">
        <v>347</v>
      </c>
      <c r="G63" s="12" t="s">
        <v>348</v>
      </c>
      <c r="H63" s="12" t="s">
        <v>58</v>
      </c>
      <c r="I63" s="14" t="s">
        <v>59</v>
      </c>
      <c r="J63" s="12" t="s">
        <v>28</v>
      </c>
      <c r="K63" s="15"/>
      <c r="L63" s="16">
        <v>0</v>
      </c>
      <c r="M63" s="17">
        <v>0</v>
      </c>
      <c r="N63" s="17">
        <v>316039.12</v>
      </c>
      <c r="O63" s="17">
        <v>49167</v>
      </c>
      <c r="P63" s="17">
        <v>0</v>
      </c>
      <c r="Q63" s="18">
        <v>2776.62</v>
      </c>
      <c r="R63" s="19">
        <v>367982.74</v>
      </c>
      <c r="S63" s="20">
        <v>367982.74</v>
      </c>
      <c r="T63" s="8">
        <v>0</v>
      </c>
    </row>
    <row r="64" spans="1:20" ht="25.5" customHeight="1" x14ac:dyDescent="0.25">
      <c r="A64" s="9" t="s">
        <v>350</v>
      </c>
      <c r="B64" s="10" t="s">
        <v>36</v>
      </c>
      <c r="C64" s="11" t="s">
        <v>351</v>
      </c>
      <c r="D64" s="12" t="s">
        <v>19</v>
      </c>
      <c r="E64" s="9" t="s">
        <v>349</v>
      </c>
      <c r="F64" s="13" t="s">
        <v>352</v>
      </c>
      <c r="G64" s="12" t="s">
        <v>232</v>
      </c>
      <c r="H64" s="12" t="s">
        <v>353</v>
      </c>
      <c r="I64" s="14" t="s">
        <v>92</v>
      </c>
      <c r="J64" s="12" t="s">
        <v>28</v>
      </c>
      <c r="K64" s="15"/>
      <c r="L64" s="16">
        <v>0</v>
      </c>
      <c r="M64" s="17">
        <v>0</v>
      </c>
      <c r="N64" s="17">
        <v>276401.46999999997</v>
      </c>
      <c r="O64" s="17">
        <v>15037</v>
      </c>
      <c r="P64" s="17">
        <v>0</v>
      </c>
      <c r="Q64" s="18">
        <v>3680</v>
      </c>
      <c r="R64" s="19">
        <v>295118.46999999997</v>
      </c>
      <c r="S64" s="20">
        <v>295118.46999999997</v>
      </c>
      <c r="T64" s="8">
        <v>0</v>
      </c>
    </row>
    <row r="65" spans="1:20" ht="25.5" customHeight="1" x14ac:dyDescent="0.25">
      <c r="A65" s="9" t="s">
        <v>355</v>
      </c>
      <c r="B65" s="10" t="s">
        <v>36</v>
      </c>
      <c r="C65" s="11" t="s">
        <v>356</v>
      </c>
      <c r="D65" s="12" t="s">
        <v>19</v>
      </c>
      <c r="E65" s="9" t="s">
        <v>354</v>
      </c>
      <c r="F65" s="13" t="s">
        <v>352</v>
      </c>
      <c r="G65" s="12" t="s">
        <v>232</v>
      </c>
      <c r="H65" s="12" t="s">
        <v>357</v>
      </c>
      <c r="I65" s="14" t="s">
        <v>92</v>
      </c>
      <c r="J65" s="12" t="s">
        <v>28</v>
      </c>
      <c r="K65" s="15"/>
      <c r="L65" s="16">
        <v>0</v>
      </c>
      <c r="M65" s="17">
        <v>0</v>
      </c>
      <c r="N65" s="17">
        <v>267867.89</v>
      </c>
      <c r="O65" s="17">
        <v>17305.8</v>
      </c>
      <c r="P65" s="17">
        <v>0</v>
      </c>
      <c r="Q65" s="18">
        <v>3704</v>
      </c>
      <c r="R65" s="19">
        <v>288877.69</v>
      </c>
      <c r="S65" s="20">
        <v>288877.69</v>
      </c>
      <c r="T65" s="8">
        <v>0</v>
      </c>
    </row>
    <row r="66" spans="1:20" ht="25.5" customHeight="1" x14ac:dyDescent="0.25">
      <c r="A66" s="9" t="s">
        <v>358</v>
      </c>
      <c r="B66" s="10" t="s">
        <v>36</v>
      </c>
      <c r="C66" s="11" t="s">
        <v>359</v>
      </c>
      <c r="D66" s="12" t="s">
        <v>19</v>
      </c>
      <c r="E66" s="9" t="s">
        <v>360</v>
      </c>
      <c r="F66" s="13" t="s">
        <v>44</v>
      </c>
      <c r="G66" s="12" t="s">
        <v>45</v>
      </c>
      <c r="H66" s="12" t="s">
        <v>361</v>
      </c>
      <c r="I66" s="14" t="s">
        <v>115</v>
      </c>
      <c r="J66" s="12" t="s">
        <v>28</v>
      </c>
      <c r="K66" s="15"/>
      <c r="L66" s="16">
        <v>0</v>
      </c>
      <c r="M66" s="17">
        <v>0</v>
      </c>
      <c r="N66" s="17">
        <v>73095.5</v>
      </c>
      <c r="O66" s="17">
        <v>21275</v>
      </c>
      <c r="P66" s="17">
        <v>0</v>
      </c>
      <c r="Q66" s="18">
        <v>1001</v>
      </c>
      <c r="R66" s="19">
        <v>95371.5</v>
      </c>
      <c r="S66" s="20">
        <v>95371.5</v>
      </c>
      <c r="T66" s="8">
        <v>0</v>
      </c>
    </row>
    <row r="67" spans="1:20" ht="25.5" customHeight="1" x14ac:dyDescent="0.25">
      <c r="A67" s="9" t="s">
        <v>362</v>
      </c>
      <c r="B67" s="10" t="s">
        <v>36</v>
      </c>
      <c r="C67" s="11" t="s">
        <v>363</v>
      </c>
      <c r="D67" s="12" t="s">
        <v>19</v>
      </c>
      <c r="E67" s="9" t="s">
        <v>364</v>
      </c>
      <c r="F67" s="13" t="s">
        <v>44</v>
      </c>
      <c r="G67" s="12" t="s">
        <v>45</v>
      </c>
      <c r="H67" s="12" t="s">
        <v>365</v>
      </c>
      <c r="I67" s="14" t="s">
        <v>115</v>
      </c>
      <c r="J67" s="12" t="s">
        <v>28</v>
      </c>
      <c r="K67" s="15"/>
      <c r="L67" s="16">
        <v>0</v>
      </c>
      <c r="M67" s="17">
        <v>0</v>
      </c>
      <c r="N67" s="17">
        <v>56921.2</v>
      </c>
      <c r="O67" s="17">
        <v>16710</v>
      </c>
      <c r="P67" s="17">
        <v>0</v>
      </c>
      <c r="Q67" s="18">
        <v>2130.41</v>
      </c>
      <c r="R67" s="19">
        <v>75761.61</v>
      </c>
      <c r="S67" s="20">
        <v>75761.61</v>
      </c>
      <c r="T67" s="8">
        <v>0</v>
      </c>
    </row>
    <row r="68" spans="1:20" ht="25.5" customHeight="1" x14ac:dyDescent="0.25">
      <c r="A68" s="9" t="s">
        <v>366</v>
      </c>
      <c r="B68" s="10" t="s">
        <v>36</v>
      </c>
      <c r="C68" s="11" t="s">
        <v>367</v>
      </c>
      <c r="D68" s="12" t="s">
        <v>19</v>
      </c>
      <c r="E68" s="9" t="s">
        <v>368</v>
      </c>
      <c r="F68" s="13" t="s">
        <v>369</v>
      </c>
      <c r="G68" s="12" t="s">
        <v>370</v>
      </c>
      <c r="H68" s="12" t="s">
        <v>114</v>
      </c>
      <c r="I68" s="14" t="s">
        <v>115</v>
      </c>
      <c r="J68" s="12" t="s">
        <v>28</v>
      </c>
      <c r="K68" s="15"/>
      <c r="L68" s="16">
        <v>0</v>
      </c>
      <c r="M68" s="17">
        <v>0</v>
      </c>
      <c r="N68" s="17">
        <v>234225.37</v>
      </c>
      <c r="O68" s="17">
        <v>32410.01</v>
      </c>
      <c r="P68" s="17">
        <v>0</v>
      </c>
      <c r="Q68" s="18">
        <v>96497.1</v>
      </c>
      <c r="R68" s="19">
        <v>363132.48</v>
      </c>
      <c r="S68" s="20">
        <v>363132.48</v>
      </c>
      <c r="T68" s="8">
        <v>0</v>
      </c>
    </row>
    <row r="69" spans="1:20" ht="25.5" customHeight="1" x14ac:dyDescent="0.25">
      <c r="A69" s="9" t="s">
        <v>371</v>
      </c>
      <c r="B69" s="10" t="s">
        <v>18</v>
      </c>
      <c r="C69" s="11" t="s">
        <v>372</v>
      </c>
      <c r="D69" s="12" t="s">
        <v>19</v>
      </c>
      <c r="E69" s="9" t="s">
        <v>373</v>
      </c>
      <c r="F69" s="13" t="s">
        <v>374</v>
      </c>
      <c r="G69" s="12" t="s">
        <v>209</v>
      </c>
      <c r="H69" s="12" t="s">
        <v>375</v>
      </c>
      <c r="I69" s="14" t="s">
        <v>78</v>
      </c>
      <c r="J69" s="12" t="s">
        <v>28</v>
      </c>
      <c r="K69" s="15"/>
      <c r="L69" s="16">
        <v>0</v>
      </c>
      <c r="M69" s="17">
        <v>0</v>
      </c>
      <c r="N69" s="17">
        <v>468677.76</v>
      </c>
      <c r="O69" s="17">
        <v>75628.960000000006</v>
      </c>
      <c r="P69" s="17">
        <v>0</v>
      </c>
      <c r="Q69" s="18">
        <v>62130.68</v>
      </c>
      <c r="R69" s="19">
        <v>606437.4</v>
      </c>
      <c r="S69" s="20">
        <v>606437.4</v>
      </c>
      <c r="T69" s="8">
        <v>0</v>
      </c>
    </row>
    <row r="70" spans="1:20" ht="25.5" customHeight="1" x14ac:dyDescent="0.25">
      <c r="A70" s="9" t="s">
        <v>376</v>
      </c>
      <c r="B70" s="10" t="s">
        <v>18</v>
      </c>
      <c r="C70" s="11" t="s">
        <v>377</v>
      </c>
      <c r="D70" s="12" t="s">
        <v>19</v>
      </c>
      <c r="E70" s="9" t="s">
        <v>378</v>
      </c>
      <c r="F70" s="13" t="s">
        <v>342</v>
      </c>
      <c r="G70" s="12" t="s">
        <v>343</v>
      </c>
      <c r="H70" s="12" t="s">
        <v>179</v>
      </c>
      <c r="I70" s="14" t="s">
        <v>78</v>
      </c>
      <c r="J70" s="12" t="s">
        <v>43</v>
      </c>
      <c r="K70" s="15"/>
      <c r="L70" s="16">
        <v>0</v>
      </c>
      <c r="M70" s="17">
        <v>0</v>
      </c>
      <c r="N70" s="17">
        <v>198484.41</v>
      </c>
      <c r="O70" s="17">
        <v>16876</v>
      </c>
      <c r="P70" s="17">
        <v>0</v>
      </c>
      <c r="Q70" s="18">
        <v>2672.6</v>
      </c>
      <c r="R70" s="19">
        <v>218033.01</v>
      </c>
      <c r="S70" s="20">
        <v>218033.01</v>
      </c>
      <c r="T70" s="8">
        <v>0</v>
      </c>
    </row>
    <row r="71" spans="1:20" ht="25.5" customHeight="1" x14ac:dyDescent="0.25">
      <c r="A71" s="9" t="s">
        <v>379</v>
      </c>
      <c r="B71" s="10" t="s">
        <v>36</v>
      </c>
      <c r="C71" s="11" t="s">
        <v>380</v>
      </c>
      <c r="D71" s="12" t="s">
        <v>19</v>
      </c>
      <c r="E71" s="9" t="s">
        <v>381</v>
      </c>
      <c r="F71" s="13" t="s">
        <v>342</v>
      </c>
      <c r="G71" s="12" t="s">
        <v>343</v>
      </c>
      <c r="H71" s="12" t="s">
        <v>365</v>
      </c>
      <c r="I71" s="14" t="s">
        <v>115</v>
      </c>
      <c r="J71" s="12" t="s">
        <v>28</v>
      </c>
      <c r="K71" s="15"/>
      <c r="L71" s="16">
        <v>0</v>
      </c>
      <c r="M71" s="17">
        <v>0</v>
      </c>
      <c r="N71" s="17">
        <v>211535.45</v>
      </c>
      <c r="O71" s="17">
        <v>21493</v>
      </c>
      <c r="P71" s="17">
        <v>0</v>
      </c>
      <c r="Q71" s="18">
        <v>2006.27</v>
      </c>
      <c r="R71" s="19">
        <v>235034.72</v>
      </c>
      <c r="S71" s="20">
        <v>235034.72</v>
      </c>
      <c r="T71" s="8">
        <v>0</v>
      </c>
    </row>
    <row r="72" spans="1:20" ht="25.5" customHeight="1" x14ac:dyDescent="0.25">
      <c r="A72" s="9" t="s">
        <v>382</v>
      </c>
      <c r="B72" s="10" t="s">
        <v>36</v>
      </c>
      <c r="C72" s="11" t="s">
        <v>383</v>
      </c>
      <c r="D72" s="12" t="s">
        <v>19</v>
      </c>
      <c r="E72" s="9" t="s">
        <v>384</v>
      </c>
      <c r="F72" s="13" t="s">
        <v>385</v>
      </c>
      <c r="G72" s="12" t="s">
        <v>386</v>
      </c>
      <c r="H72" s="12" t="s">
        <v>41</v>
      </c>
      <c r="I72" s="14" t="s">
        <v>42</v>
      </c>
      <c r="J72" s="12" t="s">
        <v>28</v>
      </c>
      <c r="K72" s="15"/>
      <c r="L72" s="16">
        <v>0</v>
      </c>
      <c r="M72" s="17">
        <v>0</v>
      </c>
      <c r="N72" s="17">
        <v>122945.22</v>
      </c>
      <c r="O72" s="17">
        <v>97913.39</v>
      </c>
      <c r="P72" s="17">
        <v>0</v>
      </c>
      <c r="Q72" s="18">
        <v>66679.05</v>
      </c>
      <c r="R72" s="19">
        <v>287537.65999999997</v>
      </c>
      <c r="S72" s="20">
        <v>287537.65999999997</v>
      </c>
      <c r="T72" s="8">
        <v>0</v>
      </c>
    </row>
    <row r="73" spans="1:20" ht="25.5" customHeight="1" x14ac:dyDescent="0.25">
      <c r="A73" s="9" t="s">
        <v>387</v>
      </c>
      <c r="B73" s="10" t="s">
        <v>18</v>
      </c>
      <c r="C73" s="11" t="s">
        <v>388</v>
      </c>
      <c r="D73" s="12" t="s">
        <v>19</v>
      </c>
      <c r="E73" s="9" t="s">
        <v>389</v>
      </c>
      <c r="F73" s="13" t="s">
        <v>390</v>
      </c>
      <c r="G73" s="12" t="s">
        <v>391</v>
      </c>
      <c r="H73" s="12" t="s">
        <v>77</v>
      </c>
      <c r="I73" s="14" t="s">
        <v>78</v>
      </c>
      <c r="J73" s="12" t="s">
        <v>28</v>
      </c>
      <c r="K73" s="15"/>
      <c r="L73" s="16">
        <v>0</v>
      </c>
      <c r="M73" s="17">
        <v>0</v>
      </c>
      <c r="N73" s="17">
        <v>503179.34</v>
      </c>
      <c r="O73" s="17">
        <v>235229.82</v>
      </c>
      <c r="P73" s="17">
        <v>0</v>
      </c>
      <c r="Q73" s="18">
        <v>134654.62</v>
      </c>
      <c r="R73" s="19">
        <v>873063.78</v>
      </c>
      <c r="S73" s="20">
        <v>873063.78</v>
      </c>
      <c r="T73" s="8">
        <v>0</v>
      </c>
    </row>
    <row r="74" spans="1:20" ht="25.5" customHeight="1" x14ac:dyDescent="0.25">
      <c r="A74" s="9" t="s">
        <v>392</v>
      </c>
      <c r="B74" s="10" t="s">
        <v>36</v>
      </c>
      <c r="C74" s="11" t="s">
        <v>393</v>
      </c>
      <c r="D74" s="12" t="s">
        <v>19</v>
      </c>
      <c r="E74" s="9" t="s">
        <v>394</v>
      </c>
      <c r="F74" s="13" t="s">
        <v>241</v>
      </c>
      <c r="G74" s="12" t="s">
        <v>45</v>
      </c>
      <c r="H74" s="12" t="s">
        <v>395</v>
      </c>
      <c r="I74" s="14" t="s">
        <v>92</v>
      </c>
      <c r="J74" s="12" t="s">
        <v>28</v>
      </c>
      <c r="K74" s="15"/>
      <c r="L74" s="16">
        <v>0</v>
      </c>
      <c r="M74" s="17">
        <v>0</v>
      </c>
      <c r="N74" s="17">
        <v>168685.57</v>
      </c>
      <c r="O74" s="17">
        <v>22612.6</v>
      </c>
      <c r="P74" s="17">
        <v>0</v>
      </c>
      <c r="Q74" s="18">
        <v>4095.21</v>
      </c>
      <c r="R74" s="19">
        <v>195393.38</v>
      </c>
      <c r="S74" s="20">
        <v>195393.38</v>
      </c>
      <c r="T74" s="8">
        <v>0</v>
      </c>
    </row>
    <row r="75" spans="1:20" ht="25.5" customHeight="1" x14ac:dyDescent="0.25">
      <c r="A75" s="9" t="s">
        <v>400</v>
      </c>
      <c r="B75" s="10" t="s">
        <v>36</v>
      </c>
      <c r="C75" s="11" t="s">
        <v>401</v>
      </c>
      <c r="D75" s="12" t="s">
        <v>19</v>
      </c>
      <c r="E75" s="9" t="s">
        <v>402</v>
      </c>
      <c r="F75" s="13" t="s">
        <v>342</v>
      </c>
      <c r="G75" s="12" t="s">
        <v>343</v>
      </c>
      <c r="H75" s="12" t="s">
        <v>403</v>
      </c>
      <c r="I75" s="14" t="s">
        <v>108</v>
      </c>
      <c r="J75" s="12" t="s">
        <v>28</v>
      </c>
      <c r="K75" s="15"/>
      <c r="L75" s="16">
        <v>0</v>
      </c>
      <c r="M75" s="17">
        <v>0</v>
      </c>
      <c r="N75" s="17">
        <v>198745.26</v>
      </c>
      <c r="O75" s="17">
        <v>19848</v>
      </c>
      <c r="P75" s="17">
        <v>0</v>
      </c>
      <c r="Q75" s="18">
        <v>2006.27</v>
      </c>
      <c r="R75" s="19">
        <v>220599.53</v>
      </c>
      <c r="S75" s="20">
        <v>220599.53</v>
      </c>
      <c r="T75" s="8">
        <v>0</v>
      </c>
    </row>
    <row r="76" spans="1:20" ht="25.5" customHeight="1" x14ac:dyDescent="0.25">
      <c r="A76" s="9" t="s">
        <v>404</v>
      </c>
      <c r="B76" s="10" t="s">
        <v>36</v>
      </c>
      <c r="C76" s="11" t="s">
        <v>405</v>
      </c>
      <c r="D76" s="12" t="s">
        <v>19</v>
      </c>
      <c r="E76" s="9" t="s">
        <v>406</v>
      </c>
      <c r="F76" s="13" t="s">
        <v>407</v>
      </c>
      <c r="G76" s="12" t="s">
        <v>106</v>
      </c>
      <c r="H76" s="12" t="s">
        <v>41</v>
      </c>
      <c r="I76" s="14" t="s">
        <v>42</v>
      </c>
      <c r="J76" s="12" t="s">
        <v>28</v>
      </c>
      <c r="K76" s="15"/>
      <c r="L76" s="16">
        <v>0</v>
      </c>
      <c r="M76" s="17">
        <v>1655704.85</v>
      </c>
      <c r="N76" s="17">
        <v>912742.7</v>
      </c>
      <c r="O76" s="17">
        <v>306774.96999999997</v>
      </c>
      <c r="P76" s="17">
        <v>0</v>
      </c>
      <c r="Q76" s="18">
        <v>658755.27</v>
      </c>
      <c r="R76" s="19">
        <v>3533977.7899999996</v>
      </c>
      <c r="S76" s="20">
        <v>3533977.7899999996</v>
      </c>
      <c r="T76" s="8">
        <v>0</v>
      </c>
    </row>
    <row r="77" spans="1:20" ht="25.5" customHeight="1" x14ac:dyDescent="0.25">
      <c r="A77" s="9" t="s">
        <v>412</v>
      </c>
      <c r="B77" s="10" t="s">
        <v>36</v>
      </c>
      <c r="C77" s="11" t="s">
        <v>413</v>
      </c>
      <c r="D77" s="12" t="s">
        <v>19</v>
      </c>
      <c r="E77" s="9" t="s">
        <v>414</v>
      </c>
      <c r="F77" s="13" t="s">
        <v>101</v>
      </c>
      <c r="G77" s="12" t="s">
        <v>57</v>
      </c>
      <c r="H77" s="12" t="s">
        <v>415</v>
      </c>
      <c r="I77" s="14" t="s">
        <v>127</v>
      </c>
      <c r="J77" s="12" t="s">
        <v>28</v>
      </c>
      <c r="K77" s="15"/>
      <c r="L77" s="16">
        <v>0</v>
      </c>
      <c r="M77" s="17">
        <v>0</v>
      </c>
      <c r="N77" s="17">
        <v>112416.82</v>
      </c>
      <c r="O77" s="17">
        <v>27708</v>
      </c>
      <c r="P77" s="17">
        <v>0</v>
      </c>
      <c r="Q77" s="18">
        <v>1542.59</v>
      </c>
      <c r="R77" s="19">
        <v>141667.41</v>
      </c>
      <c r="S77" s="20">
        <v>141667.41</v>
      </c>
      <c r="T77" s="8">
        <v>0</v>
      </c>
    </row>
    <row r="78" spans="1:20" ht="25.5" customHeight="1" x14ac:dyDescent="0.25">
      <c r="A78" s="9" t="s">
        <v>416</v>
      </c>
      <c r="B78" s="10" t="s">
        <v>36</v>
      </c>
      <c r="C78" s="11" t="s">
        <v>417</v>
      </c>
      <c r="D78" s="12" t="s">
        <v>19</v>
      </c>
      <c r="E78" s="9" t="s">
        <v>418</v>
      </c>
      <c r="F78" s="13" t="s">
        <v>342</v>
      </c>
      <c r="G78" s="12" t="s">
        <v>343</v>
      </c>
      <c r="H78" s="12" t="s">
        <v>58</v>
      </c>
      <c r="I78" s="14" t="s">
        <v>59</v>
      </c>
      <c r="J78" s="12" t="s">
        <v>28</v>
      </c>
      <c r="K78" s="15"/>
      <c r="L78" s="16">
        <v>0</v>
      </c>
      <c r="M78" s="17">
        <v>0</v>
      </c>
      <c r="N78" s="17">
        <v>239967.85</v>
      </c>
      <c r="O78" s="17">
        <v>30555</v>
      </c>
      <c r="P78" s="17">
        <v>0</v>
      </c>
      <c r="Q78" s="18">
        <v>4010.72</v>
      </c>
      <c r="R78" s="19">
        <v>274533.56999999995</v>
      </c>
      <c r="S78" s="20">
        <v>274533.56999999995</v>
      </c>
      <c r="T78" s="8">
        <v>0</v>
      </c>
    </row>
    <row r="79" spans="1:20" ht="27.75" customHeight="1" x14ac:dyDescent="0.3">
      <c r="R79" s="44">
        <f>SUM(R4:R78)</f>
        <v>83502083.960000008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E4DA-AC1A-49EB-90F0-E03E0AE5137D}">
  <dimension ref="A2:AD10"/>
  <sheetViews>
    <sheetView tabSelected="1" topLeftCell="O1" workbookViewId="0">
      <selection activeCell="W18" sqref="W18"/>
    </sheetView>
  </sheetViews>
  <sheetFormatPr defaultRowHeight="15" x14ac:dyDescent="0.25"/>
  <cols>
    <col min="2" max="2" width="7.85546875" bestFit="1" customWidth="1"/>
    <col min="3" max="3" width="4.42578125" bestFit="1" customWidth="1"/>
    <col min="4" max="4" width="5.5703125" bestFit="1" customWidth="1"/>
    <col min="5" max="5" width="12.42578125" bestFit="1" customWidth="1"/>
    <col min="6" max="6" width="17" customWidth="1"/>
    <col min="7" max="7" width="8.5703125" bestFit="1" customWidth="1"/>
    <col min="8" max="8" width="12.42578125" bestFit="1" customWidth="1"/>
    <col min="9" max="9" width="10.5703125" customWidth="1"/>
    <col min="10" max="10" width="13.85546875" customWidth="1"/>
    <col min="11" max="11" width="17.140625" customWidth="1"/>
    <col min="12" max="12" width="20.5703125" customWidth="1"/>
    <col min="13" max="13" width="11.28515625" bestFit="1" customWidth="1"/>
    <col min="14" max="14" width="7.5703125" bestFit="1" customWidth="1"/>
    <col min="15" max="15" width="82.28515625" bestFit="1" customWidth="1"/>
    <col min="16" max="16" width="29.42578125" bestFit="1" customWidth="1"/>
    <col min="17" max="17" width="22.5703125" hidden="1" customWidth="1"/>
    <col min="18" max="18" width="15.42578125" hidden="1" customWidth="1"/>
    <col min="19" max="19" width="21" hidden="1" customWidth="1"/>
    <col min="20" max="20" width="20.5703125" hidden="1" customWidth="1"/>
    <col min="21" max="21" width="12.7109375" hidden="1" customWidth="1"/>
    <col min="22" max="22" width="12.85546875" hidden="1" customWidth="1"/>
    <col min="23" max="23" width="22.7109375" customWidth="1"/>
    <col min="24" max="24" width="23" hidden="1" customWidth="1"/>
    <col min="25" max="25" width="12.85546875" hidden="1" customWidth="1"/>
    <col min="26" max="27" width="0" hidden="1" customWidth="1"/>
    <col min="28" max="28" width="22.5703125" hidden="1" customWidth="1"/>
    <col min="29" max="29" width="13" hidden="1" customWidth="1"/>
    <col min="30" max="30" width="0" hidden="1" customWidth="1"/>
  </cols>
  <sheetData>
    <row r="2" spans="1:30" ht="15.75" thickBot="1" x14ac:dyDescent="0.3"/>
    <row r="3" spans="1:30" ht="64.5" thickBot="1" x14ac:dyDescent="0.3">
      <c r="A3" s="45" t="s">
        <v>430</v>
      </c>
      <c r="B3" s="46" t="s">
        <v>431</v>
      </c>
      <c r="C3" s="46" t="s">
        <v>432</v>
      </c>
      <c r="D3" s="46" t="s">
        <v>433</v>
      </c>
      <c r="E3" s="46" t="s">
        <v>434</v>
      </c>
      <c r="F3" s="46" t="s">
        <v>435</v>
      </c>
      <c r="G3" s="46" t="s">
        <v>436</v>
      </c>
      <c r="H3" s="46" t="s">
        <v>437</v>
      </c>
      <c r="I3" s="46" t="s">
        <v>438</v>
      </c>
      <c r="J3" s="46" t="s">
        <v>439</v>
      </c>
      <c r="K3" s="46" t="s">
        <v>440</v>
      </c>
      <c r="L3" s="46" t="s">
        <v>441</v>
      </c>
      <c r="M3" s="46" t="s">
        <v>442</v>
      </c>
      <c r="N3" s="46" t="s">
        <v>443</v>
      </c>
      <c r="O3" s="46" t="s">
        <v>444</v>
      </c>
      <c r="P3" s="46" t="s">
        <v>445</v>
      </c>
      <c r="Q3" s="46" t="s">
        <v>481</v>
      </c>
      <c r="R3" s="46" t="s">
        <v>482</v>
      </c>
      <c r="S3" s="46" t="s">
        <v>483</v>
      </c>
      <c r="T3" s="46" t="s">
        <v>484</v>
      </c>
      <c r="U3" s="46" t="s">
        <v>485</v>
      </c>
      <c r="V3" s="46" t="s">
        <v>446</v>
      </c>
      <c r="W3" s="46" t="s">
        <v>487</v>
      </c>
      <c r="X3" s="46" t="s">
        <v>486</v>
      </c>
      <c r="Y3" s="46" t="s">
        <v>447</v>
      </c>
      <c r="Z3" s="46" t="s">
        <v>448</v>
      </c>
      <c r="AA3" s="46" t="s">
        <v>449</v>
      </c>
      <c r="AB3" s="46" t="s">
        <v>450</v>
      </c>
      <c r="AC3" s="47" t="s">
        <v>451</v>
      </c>
      <c r="AD3" s="56" t="s">
        <v>453</v>
      </c>
    </row>
    <row r="4" spans="1:30" ht="15.75" x14ac:dyDescent="0.25">
      <c r="A4" s="62" t="s">
        <v>454</v>
      </c>
      <c r="B4" s="57" t="s">
        <v>455</v>
      </c>
      <c r="C4" s="57" t="s">
        <v>456</v>
      </c>
      <c r="D4" s="57" t="s">
        <v>462</v>
      </c>
      <c r="E4" s="57" t="s">
        <v>457</v>
      </c>
      <c r="F4" s="57" t="s">
        <v>18</v>
      </c>
      <c r="G4" s="57" t="s">
        <v>464</v>
      </c>
      <c r="H4" s="57" t="s">
        <v>458</v>
      </c>
      <c r="I4" s="57" t="s">
        <v>459</v>
      </c>
      <c r="J4" s="57" t="s">
        <v>465</v>
      </c>
      <c r="K4" s="57" t="s">
        <v>467</v>
      </c>
      <c r="L4" s="57" t="s">
        <v>468</v>
      </c>
      <c r="M4" s="57" t="s">
        <v>460</v>
      </c>
      <c r="N4" s="57" t="s">
        <v>461</v>
      </c>
      <c r="O4" s="58" t="s">
        <v>466</v>
      </c>
      <c r="P4" s="58" t="s">
        <v>469</v>
      </c>
      <c r="Q4" s="59">
        <v>295284925</v>
      </c>
      <c r="R4" s="59">
        <v>14188037.77</v>
      </c>
      <c r="S4" s="59">
        <v>14188037.77</v>
      </c>
      <c r="T4" s="59">
        <v>14188037.77</v>
      </c>
      <c r="U4" s="59">
        <v>0</v>
      </c>
      <c r="V4" s="59">
        <v>0</v>
      </c>
      <c r="W4" s="59">
        <v>14188037.77</v>
      </c>
      <c r="X4" s="59">
        <v>14188037.77</v>
      </c>
      <c r="Y4" s="59">
        <v>0</v>
      </c>
      <c r="Z4" s="59">
        <v>0</v>
      </c>
      <c r="AA4" s="59">
        <v>0</v>
      </c>
      <c r="AB4" s="58" t="s">
        <v>470</v>
      </c>
      <c r="AC4" s="63" t="s">
        <v>463</v>
      </c>
      <c r="AD4" s="60"/>
    </row>
    <row r="5" spans="1:30" ht="15.75" x14ac:dyDescent="0.25">
      <c r="A5" s="64" t="s">
        <v>454</v>
      </c>
      <c r="B5" s="48" t="s">
        <v>455</v>
      </c>
      <c r="C5" s="48" t="s">
        <v>456</v>
      </c>
      <c r="D5" s="48" t="s">
        <v>462</v>
      </c>
      <c r="E5" s="48" t="s">
        <v>457</v>
      </c>
      <c r="F5" s="48" t="s">
        <v>18</v>
      </c>
      <c r="G5" s="48" t="s">
        <v>464</v>
      </c>
      <c r="H5" s="48" t="s">
        <v>458</v>
      </c>
      <c r="I5" s="48" t="s">
        <v>459</v>
      </c>
      <c r="J5" s="48" t="s">
        <v>471</v>
      </c>
      <c r="K5" s="48" t="s">
        <v>467</v>
      </c>
      <c r="L5" s="48" t="s">
        <v>468</v>
      </c>
      <c r="M5" s="48" t="s">
        <v>460</v>
      </c>
      <c r="N5" s="48" t="s">
        <v>461</v>
      </c>
      <c r="O5" s="49" t="s">
        <v>472</v>
      </c>
      <c r="P5" s="49" t="s">
        <v>469</v>
      </c>
      <c r="Q5" s="50">
        <v>0</v>
      </c>
      <c r="R5" s="50">
        <v>161135.14000000001</v>
      </c>
      <c r="S5" s="50">
        <v>161135.14000000001</v>
      </c>
      <c r="T5" s="50">
        <v>161135.14000000001</v>
      </c>
      <c r="U5" s="50">
        <v>0</v>
      </c>
      <c r="V5" s="50">
        <v>0</v>
      </c>
      <c r="W5" s="50">
        <v>161135.14000000001</v>
      </c>
      <c r="X5" s="50">
        <v>161135.14000000001</v>
      </c>
      <c r="Y5" s="50">
        <v>0</v>
      </c>
      <c r="Z5" s="50">
        <v>0</v>
      </c>
      <c r="AA5" s="50">
        <v>0</v>
      </c>
      <c r="AB5" s="49" t="s">
        <v>470</v>
      </c>
      <c r="AC5" s="65" t="s">
        <v>463</v>
      </c>
      <c r="AD5" s="60"/>
    </row>
    <row r="6" spans="1:30" ht="15.75" x14ac:dyDescent="0.25">
      <c r="A6" s="64" t="s">
        <v>454</v>
      </c>
      <c r="B6" s="48" t="s">
        <v>455</v>
      </c>
      <c r="C6" s="48" t="s">
        <v>456</v>
      </c>
      <c r="D6" s="48" t="s">
        <v>462</v>
      </c>
      <c r="E6" s="48" t="s">
        <v>457</v>
      </c>
      <c r="F6" s="48" t="s">
        <v>18</v>
      </c>
      <c r="G6" s="48" t="s">
        <v>464</v>
      </c>
      <c r="H6" s="48" t="s">
        <v>458</v>
      </c>
      <c r="I6" s="48" t="s">
        <v>459</v>
      </c>
      <c r="J6" s="48" t="s">
        <v>473</v>
      </c>
      <c r="K6" s="48" t="s">
        <v>467</v>
      </c>
      <c r="L6" s="48" t="s">
        <v>468</v>
      </c>
      <c r="M6" s="48" t="s">
        <v>460</v>
      </c>
      <c r="N6" s="48" t="s">
        <v>461</v>
      </c>
      <c r="O6" s="49" t="s">
        <v>474</v>
      </c>
      <c r="P6" s="49" t="s">
        <v>469</v>
      </c>
      <c r="Q6" s="50">
        <v>0</v>
      </c>
      <c r="R6" s="50">
        <v>53358.05</v>
      </c>
      <c r="S6" s="50">
        <v>53358.05</v>
      </c>
      <c r="T6" s="50">
        <v>53358.05</v>
      </c>
      <c r="U6" s="50">
        <v>0</v>
      </c>
      <c r="V6" s="50">
        <v>0</v>
      </c>
      <c r="W6" s="50">
        <v>53358.05</v>
      </c>
      <c r="X6" s="50">
        <v>53358.05</v>
      </c>
      <c r="Y6" s="50">
        <v>0</v>
      </c>
      <c r="Z6" s="50">
        <v>0</v>
      </c>
      <c r="AA6" s="50">
        <v>0</v>
      </c>
      <c r="AB6" s="49" t="s">
        <v>470</v>
      </c>
      <c r="AC6" s="65" t="s">
        <v>463</v>
      </c>
      <c r="AD6" s="60"/>
    </row>
    <row r="7" spans="1:30" ht="15.75" x14ac:dyDescent="0.25">
      <c r="A7" s="64" t="s">
        <v>454</v>
      </c>
      <c r="B7" s="48" t="s">
        <v>455</v>
      </c>
      <c r="C7" s="48" t="s">
        <v>456</v>
      </c>
      <c r="D7" s="48" t="s">
        <v>462</v>
      </c>
      <c r="E7" s="48" t="s">
        <v>457</v>
      </c>
      <c r="F7" s="48" t="s">
        <v>18</v>
      </c>
      <c r="G7" s="48" t="s">
        <v>464</v>
      </c>
      <c r="H7" s="48" t="s">
        <v>458</v>
      </c>
      <c r="I7" s="48" t="s">
        <v>459</v>
      </c>
      <c r="J7" s="48" t="s">
        <v>475</v>
      </c>
      <c r="K7" s="48" t="s">
        <v>467</v>
      </c>
      <c r="L7" s="48" t="s">
        <v>468</v>
      </c>
      <c r="M7" s="48" t="s">
        <v>460</v>
      </c>
      <c r="N7" s="48" t="s">
        <v>461</v>
      </c>
      <c r="O7" s="49" t="s">
        <v>476</v>
      </c>
      <c r="P7" s="49" t="s">
        <v>469</v>
      </c>
      <c r="Q7" s="50">
        <v>0</v>
      </c>
      <c r="R7" s="50">
        <v>3249159.6</v>
      </c>
      <c r="S7" s="50">
        <v>3249159.6</v>
      </c>
      <c r="T7" s="50">
        <v>2789433.37</v>
      </c>
      <c r="U7" s="50">
        <v>0</v>
      </c>
      <c r="V7" s="50">
        <v>0</v>
      </c>
      <c r="W7" s="50">
        <v>2789433.37</v>
      </c>
      <c r="X7" s="50">
        <v>3249157.6</v>
      </c>
      <c r="Y7" s="50">
        <v>2</v>
      </c>
      <c r="Z7" s="50">
        <v>2</v>
      </c>
      <c r="AA7" s="50">
        <v>0</v>
      </c>
      <c r="AB7" s="49" t="s">
        <v>470</v>
      </c>
      <c r="AC7" s="65" t="s">
        <v>463</v>
      </c>
      <c r="AD7" s="60"/>
    </row>
    <row r="8" spans="1:30" ht="15.75" x14ac:dyDescent="0.25">
      <c r="A8" s="64" t="s">
        <v>454</v>
      </c>
      <c r="B8" s="48" t="s">
        <v>455</v>
      </c>
      <c r="C8" s="48" t="s">
        <v>456</v>
      </c>
      <c r="D8" s="48" t="s">
        <v>462</v>
      </c>
      <c r="E8" s="48" t="s">
        <v>457</v>
      </c>
      <c r="F8" s="48" t="s">
        <v>18</v>
      </c>
      <c r="G8" s="48" t="s">
        <v>464</v>
      </c>
      <c r="H8" s="48" t="s">
        <v>458</v>
      </c>
      <c r="I8" s="48" t="s">
        <v>459</v>
      </c>
      <c r="J8" s="48" t="s">
        <v>477</v>
      </c>
      <c r="K8" s="48" t="s">
        <v>467</v>
      </c>
      <c r="L8" s="48" t="s">
        <v>468</v>
      </c>
      <c r="M8" s="48" t="s">
        <v>460</v>
      </c>
      <c r="N8" s="48" t="s">
        <v>461</v>
      </c>
      <c r="O8" s="49" t="s">
        <v>478</v>
      </c>
      <c r="P8" s="49" t="s">
        <v>469</v>
      </c>
      <c r="Q8" s="50">
        <v>0</v>
      </c>
      <c r="R8" s="50">
        <v>38477715.399999999</v>
      </c>
      <c r="S8" s="50">
        <v>38477715.399999999</v>
      </c>
      <c r="T8" s="50">
        <v>35286923.509999998</v>
      </c>
      <c r="U8" s="50">
        <v>0</v>
      </c>
      <c r="V8" s="50">
        <v>0</v>
      </c>
      <c r="W8" s="50">
        <v>38477715.399999999</v>
      </c>
      <c r="X8" s="50">
        <v>38477715.399999999</v>
      </c>
      <c r="Y8" s="50">
        <v>0</v>
      </c>
      <c r="Z8" s="50">
        <v>0</v>
      </c>
      <c r="AA8" s="50">
        <v>0</v>
      </c>
      <c r="AB8" s="49" t="s">
        <v>470</v>
      </c>
      <c r="AC8" s="65" t="s">
        <v>463</v>
      </c>
      <c r="AD8" s="60"/>
    </row>
    <row r="9" spans="1:30" ht="16.5" thickBot="1" x14ac:dyDescent="0.3">
      <c r="A9" s="64" t="s">
        <v>454</v>
      </c>
      <c r="B9" s="48" t="s">
        <v>455</v>
      </c>
      <c r="C9" s="48" t="s">
        <v>456</v>
      </c>
      <c r="D9" s="48" t="s">
        <v>462</v>
      </c>
      <c r="E9" s="48" t="s">
        <v>457</v>
      </c>
      <c r="F9" s="48" t="s">
        <v>18</v>
      </c>
      <c r="G9" s="48" t="s">
        <v>464</v>
      </c>
      <c r="H9" s="48" t="s">
        <v>458</v>
      </c>
      <c r="I9" s="48" t="s">
        <v>459</v>
      </c>
      <c r="J9" s="48" t="s">
        <v>479</v>
      </c>
      <c r="K9" s="48" t="s">
        <v>467</v>
      </c>
      <c r="L9" s="48" t="s">
        <v>468</v>
      </c>
      <c r="M9" s="48" t="s">
        <v>460</v>
      </c>
      <c r="N9" s="48" t="s">
        <v>461</v>
      </c>
      <c r="O9" s="49" t="s">
        <v>480</v>
      </c>
      <c r="P9" s="49" t="s">
        <v>469</v>
      </c>
      <c r="Q9" s="50">
        <v>0</v>
      </c>
      <c r="R9" s="50">
        <v>128816014.7</v>
      </c>
      <c r="S9" s="50">
        <v>128816014.7</v>
      </c>
      <c r="T9" s="50">
        <v>122776123.04000001</v>
      </c>
      <c r="U9" s="50">
        <v>0</v>
      </c>
      <c r="V9" s="50">
        <v>0</v>
      </c>
      <c r="W9" s="50">
        <v>122776123.04000001</v>
      </c>
      <c r="X9" s="50">
        <v>128816014.7</v>
      </c>
      <c r="Y9" s="50">
        <v>0</v>
      </c>
      <c r="Z9" s="50">
        <v>0</v>
      </c>
      <c r="AA9" s="50">
        <v>0</v>
      </c>
      <c r="AB9" s="49" t="s">
        <v>470</v>
      </c>
      <c r="AC9" s="65" t="s">
        <v>463</v>
      </c>
      <c r="AD9" s="60"/>
    </row>
    <row r="10" spans="1:30" ht="16.5" thickBot="1" x14ac:dyDescent="0.3">
      <c r="A10" s="51" t="s">
        <v>452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  <c r="Q10" s="54">
        <v>295284925</v>
      </c>
      <c r="R10" s="54">
        <v>184945420.66</v>
      </c>
      <c r="S10" s="54">
        <v>184945420.66</v>
      </c>
      <c r="T10" s="54">
        <v>175255010.88</v>
      </c>
      <c r="U10" s="54">
        <v>0</v>
      </c>
      <c r="V10" s="54">
        <v>0</v>
      </c>
      <c r="W10" s="67">
        <v>178445802.77000001</v>
      </c>
      <c r="X10" s="54">
        <v>184945418.66</v>
      </c>
      <c r="Y10" s="54">
        <v>2</v>
      </c>
      <c r="Z10" s="54">
        <v>2</v>
      </c>
      <c r="AA10" s="54">
        <v>0</v>
      </c>
      <c r="AB10" s="55"/>
      <c r="AC10" s="66"/>
      <c r="AD10" s="61"/>
    </row>
  </sheetData>
  <autoFilter ref="A3:AE3" xr:uid="{9D245602-BA99-4705-B45F-142D112F1FFC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Mise 1.1. - 8. 10. 2025</vt:lpstr>
      <vt:lpstr>Vláda + MO 1.1. - 8. 10. 2025</vt:lpstr>
      <vt:lpstr>Údržba a provoz</vt:lpstr>
    </vt:vector>
  </TitlesOfParts>
  <Company>Ministerstvo obrany - Armada Ceske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Pecková Marie - VÚ 8407 - ŠIS AČR</dc:creator>
  <cp:lastModifiedBy>Pecková Marie - VÚ 8407 - ŠIS AČR</cp:lastModifiedBy>
  <dcterms:created xsi:type="dcterms:W3CDTF">2025-12-09T06:22:23Z</dcterms:created>
  <dcterms:modified xsi:type="dcterms:W3CDTF">2025-12-18T09:38:00Z</dcterms:modified>
</cp:coreProperties>
</file>