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clm\AppData\Local\Temp\GELETEMP\"/>
    </mc:Choice>
  </mc:AlternateContent>
  <xr:revisionPtr revIDLastSave="0" documentId="13_ncr:1_{6660B198-8E17-4C7A-80CE-0648D981B070}" xr6:coauthVersionLast="36" xr6:coauthVersionMax="36" xr10:uidLastSave="{00000000-0000-0000-0000-000000000000}"/>
  <bookViews>
    <workbookView xWindow="0" yWindow="0" windowWidth="23040" windowHeight="9060" xr2:uid="{C8002124-C194-431E-9645-3BB6EAFE10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C8" i="1"/>
  <c r="I3" i="1"/>
  <c r="I4" i="1"/>
  <c r="I5" i="1"/>
  <c r="I2" i="1"/>
  <c r="I6" i="1" l="1"/>
  <c r="I8" i="1" s="1"/>
</calcChain>
</file>

<file path=xl/sharedStrings.xml><?xml version="1.0" encoding="utf-8"?>
<sst xmlns="http://schemas.openxmlformats.org/spreadsheetml/2006/main" count="14" uniqueCount="13">
  <si>
    <t>Náklady na přepravu vojáků do mezinárodních misí.</t>
  </si>
  <si>
    <t>Náklady na přepravu pacientů.</t>
  </si>
  <si>
    <t>Náklady na údržbu A-319 (centrální smlouvy + programové financování/modernizace/stavby)</t>
  </si>
  <si>
    <t>Celkem</t>
  </si>
  <si>
    <t>Náklady na přepravu ústavních činitelů (včetně MO)</t>
  </si>
  <si>
    <t>Náklady na dopravu humanitární pomoci.</t>
  </si>
  <si>
    <t>Bod</t>
  </si>
  <si>
    <t>1.</t>
  </si>
  <si>
    <t>3.</t>
  </si>
  <si>
    <t>2.</t>
  </si>
  <si>
    <t>4.</t>
  </si>
  <si>
    <t>5.</t>
  </si>
  <si>
    <t xml:space="preserve">Náklady na dopravu letouny A-319CJ v letech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</si>
</sst>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</cellXfs>
  <cellStyles count="5">
    <cellStyle name="Normální" xfId="0" builtinId="0"/>
    <cellStyle name="Normální 2" xfId="1" xr:uid="{1331803D-675F-4C51-9FFF-07A9A0E5E7CE}"/>
    <cellStyle name="Normální 2 2" xfId="2" xr:uid="{D4C13BFA-473F-4D4E-944A-F095A39F8431}"/>
    <cellStyle name="Normální 3" xfId="3" xr:uid="{E1C28CD9-0E2D-4992-BF65-CD26831DC3A6}"/>
    <cellStyle name="Normální 4" xfId="4" xr:uid="{045356E9-DD05-407A-8EF2-2DA16BB97956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8D66-145C-4233-AACF-A3332FD35522}">
  <sheetPr>
    <pageSetUpPr fitToPage="1"/>
  </sheetPr>
  <dimension ref="A1:I21"/>
  <sheetViews>
    <sheetView tabSelected="1" workbookViewId="0">
      <selection activeCell="C13" sqref="C13"/>
    </sheetView>
  </sheetViews>
  <sheetFormatPr defaultColWidth="8.85546875" defaultRowHeight="15.75" x14ac:dyDescent="0.25"/>
  <cols>
    <col min="1" max="1" width="6.28515625" style="1" customWidth="1"/>
    <col min="2" max="2" width="48.5703125" style="1" customWidth="1"/>
    <col min="3" max="8" width="17.140625" style="2" customWidth="1"/>
    <col min="9" max="9" width="17.140625" style="1" customWidth="1"/>
    <col min="10" max="16384" width="8.85546875" style="1"/>
  </cols>
  <sheetData>
    <row r="1" spans="1:9" x14ac:dyDescent="0.25">
      <c r="A1" s="4" t="s">
        <v>6</v>
      </c>
      <c r="B1" s="5" t="s">
        <v>12</v>
      </c>
      <c r="C1" s="9">
        <v>2019</v>
      </c>
      <c r="D1" s="9">
        <v>2020</v>
      </c>
      <c r="E1" s="9">
        <v>2021</v>
      </c>
      <c r="F1" s="9">
        <v>2022</v>
      </c>
      <c r="G1" s="9">
        <v>2023</v>
      </c>
      <c r="H1" s="9">
        <v>2024</v>
      </c>
      <c r="I1" s="6" t="s">
        <v>3</v>
      </c>
    </row>
    <row r="2" spans="1:9" x14ac:dyDescent="0.25">
      <c r="A2" s="4" t="s">
        <v>7</v>
      </c>
      <c r="B2" s="7" t="s">
        <v>0</v>
      </c>
      <c r="C2" s="10">
        <v>16404366.199999999</v>
      </c>
      <c r="D2" s="10">
        <v>27227237.04197</v>
      </c>
      <c r="E2" s="10">
        <v>32576770.57418</v>
      </c>
      <c r="F2" s="10">
        <v>27079678.552299999</v>
      </c>
      <c r="G2" s="10">
        <v>7955033.2138400003</v>
      </c>
      <c r="H2" s="10">
        <v>5118452.8153100004</v>
      </c>
      <c r="I2" s="8">
        <f>SUM(C2:H2)</f>
        <v>116361538.39760002</v>
      </c>
    </row>
    <row r="3" spans="1:9" x14ac:dyDescent="0.25">
      <c r="A3" s="4" t="s">
        <v>9</v>
      </c>
      <c r="B3" s="7" t="s">
        <v>4</v>
      </c>
      <c r="C3" s="10">
        <v>72350832.570420042</v>
      </c>
      <c r="D3" s="10">
        <v>18123833.807879996</v>
      </c>
      <c r="E3" s="10">
        <v>33602986.687789999</v>
      </c>
      <c r="F3" s="10">
        <v>89849454.999010012</v>
      </c>
      <c r="G3" s="10">
        <v>127603785.92675997</v>
      </c>
      <c r="H3" s="10">
        <v>129598883.09332004</v>
      </c>
      <c r="I3" s="8">
        <f t="shared" ref="I3:I5" si="0">SUM(C3:H3)</f>
        <v>471129777.08518004</v>
      </c>
    </row>
    <row r="4" spans="1:9" x14ac:dyDescent="0.25">
      <c r="A4" s="4" t="s">
        <v>8</v>
      </c>
      <c r="B4" s="7" t="s">
        <v>5</v>
      </c>
      <c r="C4" s="10">
        <v>0</v>
      </c>
      <c r="D4" s="10">
        <v>5831370.60898</v>
      </c>
      <c r="E4" s="10">
        <v>0</v>
      </c>
      <c r="F4" s="10">
        <v>0</v>
      </c>
      <c r="G4" s="10">
        <v>3010754.6151999999</v>
      </c>
      <c r="H4" s="10">
        <v>0</v>
      </c>
      <c r="I4" s="8">
        <f t="shared" si="0"/>
        <v>8842125.2241799999</v>
      </c>
    </row>
    <row r="5" spans="1:9" x14ac:dyDescent="0.25">
      <c r="A5" s="4" t="s">
        <v>10</v>
      </c>
      <c r="B5" s="7" t="s">
        <v>1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8">
        <f t="shared" si="0"/>
        <v>0</v>
      </c>
    </row>
    <row r="6" spans="1:9" ht="31.5" x14ac:dyDescent="0.25">
      <c r="A6" s="4" t="s">
        <v>11</v>
      </c>
      <c r="B6" s="7" t="s">
        <v>2</v>
      </c>
      <c r="C6" s="10">
        <v>312194410.14999998</v>
      </c>
      <c r="D6" s="10">
        <v>82310716.140000001</v>
      </c>
      <c r="E6" s="10">
        <v>109802299.83</v>
      </c>
      <c r="F6" s="10">
        <v>100923545.20999999</v>
      </c>
      <c r="G6" s="10">
        <v>133260301.83</v>
      </c>
      <c r="H6" s="10">
        <v>143476509.22999999</v>
      </c>
      <c r="I6" s="8">
        <f>SUM(C6:H6)</f>
        <v>881967782.38999999</v>
      </c>
    </row>
    <row r="7" spans="1:9" x14ac:dyDescent="0.25">
      <c r="C7" s="3"/>
      <c r="D7" s="3"/>
      <c r="E7" s="3"/>
      <c r="F7" s="3"/>
      <c r="G7" s="3"/>
      <c r="H7" s="3"/>
      <c r="I7" s="3"/>
    </row>
    <row r="8" spans="1:9" x14ac:dyDescent="0.25">
      <c r="B8" s="1" t="s">
        <v>3</v>
      </c>
      <c r="C8" s="3">
        <f>SUM(C2:C6)</f>
        <v>400949608.92042005</v>
      </c>
      <c r="D8" s="3">
        <f t="shared" ref="D8:H8" si="1">SUM(D2:D6)</f>
        <v>133493157.59883</v>
      </c>
      <c r="E8" s="3">
        <f t="shared" si="1"/>
        <v>175982057.09197</v>
      </c>
      <c r="F8" s="3">
        <f t="shared" si="1"/>
        <v>217852678.76130998</v>
      </c>
      <c r="G8" s="3">
        <f t="shared" si="1"/>
        <v>271829875.58579999</v>
      </c>
      <c r="H8" s="3">
        <f t="shared" si="1"/>
        <v>278193845.13863003</v>
      </c>
      <c r="I8" s="3">
        <f>SUM(I2:I7)</f>
        <v>1478301223.0969601</v>
      </c>
    </row>
    <row r="21" spans="3:8" s="12" customFormat="1" x14ac:dyDescent="0.25">
      <c r="C21" s="11"/>
      <c r="D21" s="11"/>
      <c r="E21" s="11"/>
      <c r="F21" s="11"/>
      <c r="G21" s="11"/>
      <c r="H21" s="11"/>
    </row>
  </sheetData>
  <pageMargins left="0.7" right="0.7" top="0.78740157499999996" bottom="0.78740157499999996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obrany - Armada Ceske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Pecková Marie - VÚ 8407 - ŠIS AČR</dc:creator>
  <cp:lastModifiedBy>Špicl Martin - MO 8694 - ŠIS AČR</cp:lastModifiedBy>
  <cp:lastPrinted>2025-01-30T16:07:58Z</cp:lastPrinted>
  <dcterms:created xsi:type="dcterms:W3CDTF">2025-01-11T10:16:09Z</dcterms:created>
  <dcterms:modified xsi:type="dcterms:W3CDTF">2025-02-03T09:34:10Z</dcterms:modified>
</cp:coreProperties>
</file>