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U:\Dokumenty\2022\Dotazy podle zákona 106-1999\SPSp MO a AMOS 2\K odeslání\"/>
    </mc:Choice>
  </mc:AlternateContent>
  <xr:revisionPtr revIDLastSave="0" documentId="8_{8D55F717-DE88-424F-8999-EE6DF41B09ED}" xr6:coauthVersionLast="47" xr6:coauthVersionMax="47" xr10:uidLastSave="{00000000-0000-0000-0000-000000000000}"/>
  <bookViews>
    <workbookView xWindow="0" yWindow="0" windowWidth="28770" windowHeight="12360" xr2:uid="{00000000-000D-0000-FFFF-FFFF00000000}"/>
  </bookViews>
  <sheets>
    <sheet name="Čerpání výdajů SPSp 2021" sheetId="1" r:id="rId1"/>
    <sheet name="Výdaje VeVI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<sst xmlns="http://schemas.openxmlformats.org/spreadsheetml/2006/main" count="86" uniqueCount="50">
  <si>
    <t>Čerpání výdajů (skutečnost) sekce průmyslové spolupráce v roce 2021 včetně VeVI* (v Kč)</t>
  </si>
  <si>
    <t xml:space="preserve">Podseskupení rozpočtových položek </t>
  </si>
  <si>
    <t>Název</t>
  </si>
  <si>
    <t>Čerpání 2021</t>
  </si>
  <si>
    <t>501, 502, 503, 504</t>
  </si>
  <si>
    <t>Platy a ostatní platby za provedenou práci a pojistné</t>
  </si>
  <si>
    <t>512</t>
  </si>
  <si>
    <t>Výdaje na některé úpravy hmotných věcí a pořízení některých práv k hmotným věcem</t>
  </si>
  <si>
    <t>513</t>
  </si>
  <si>
    <t>Výdaje na nákup materiálu</t>
  </si>
  <si>
    <t>515</t>
  </si>
  <si>
    <t>Výdaje na nákup vody, paliv a energie</t>
  </si>
  <si>
    <t>516</t>
  </si>
  <si>
    <t>Výdaje na nákup služeb</t>
  </si>
  <si>
    <t>517</t>
  </si>
  <si>
    <t>Výdaje na ostatní nákupy</t>
  </si>
  <si>
    <t>519</t>
  </si>
  <si>
    <t>Výdaje související s neinvestičními nákupy, příspěvky, náhrady a výdaje na věcné dary</t>
  </si>
  <si>
    <t>521</t>
  </si>
  <si>
    <t>Neinvestiční transfery podnikatelům</t>
  </si>
  <si>
    <t>533</t>
  </si>
  <si>
    <t>Neinvestiční transfery příspěvkovým a podobným organizacím</t>
  </si>
  <si>
    <t>534</t>
  </si>
  <si>
    <t>Neinvestiční převody vlastním fondům a ve vztahu k útvarům bez právní osobnosti</t>
  </si>
  <si>
    <t>536</t>
  </si>
  <si>
    <t>Ostatní neinvestiční transfery jiným rozpočtům a platby daní</t>
  </si>
  <si>
    <t>542</t>
  </si>
  <si>
    <t>Náhrady placené fyzickým osobám</t>
  </si>
  <si>
    <t>549</t>
  </si>
  <si>
    <t>Ostatní neinvestiční transfery fyzickým osobám</t>
  </si>
  <si>
    <t>551</t>
  </si>
  <si>
    <t>Neinvestiční transfery mezinárodním vládním organizacím a nadnárodním orgánům</t>
  </si>
  <si>
    <t>611</t>
  </si>
  <si>
    <t>Pořízení dlouhodobého nehmotného majetku</t>
  </si>
  <si>
    <t>612</t>
  </si>
  <si>
    <t>Pořízení dlouhodobého hmotného majetku</t>
  </si>
  <si>
    <t>631</t>
  </si>
  <si>
    <t>Investiční transfery podnikatelům</t>
  </si>
  <si>
    <t>635</t>
  </si>
  <si>
    <t>Investiční transfery příspěvkovým a podobným organizacím</t>
  </si>
  <si>
    <t xml:space="preserve">Celkem </t>
  </si>
  <si>
    <t>*Výzkum, experimentální vývoj a inovace</t>
  </si>
  <si>
    <t>Výzkum, vývoj a inovace (VeVI) - Výdaje na cíle "Zabezpečit transparentní a efektivní řízení přípravy a realizace projektů rezortu MO v oblasti VeVI a mezinárodní spolupráce ve VeVI" a "Zajistit podporu VeVI" v Kč</t>
  </si>
  <si>
    <t>1. pol. 2022</t>
  </si>
  <si>
    <t>Konečný rozpočet</t>
  </si>
  <si>
    <t>Čerpání</t>
  </si>
  <si>
    <t>522</t>
  </si>
  <si>
    <t>Neinvestiční transfery neziskovým a podobným organizacím</t>
  </si>
  <si>
    <t>Celkem</t>
  </si>
  <si>
    <t>*Konečný rozpočet = rozpočet schválený zákonem upravený o rozpočtová opatření a nároky z nespotřebovaných výdajů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</si>
</sst>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name val="Times New Roman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2" xfId="0" applyFont="1" applyFill="1" applyBorder="1"/>
    <xf numFmtId="0" fontId="1" fillId="0" borderId="3" xfId="0" applyFont="1" applyFill="1" applyBorder="1"/>
    <xf numFmtId="3" fontId="1" fillId="0" borderId="4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Border="1"/>
    <xf numFmtId="3" fontId="0" fillId="0" borderId="7" xfId="0" applyNumberFormat="1" applyBorder="1"/>
    <xf numFmtId="0" fontId="0" fillId="0" borderId="8" xfId="0" applyBorder="1"/>
    <xf numFmtId="3" fontId="0" fillId="0" borderId="10" xfId="0" applyNumberFormat="1" applyBorder="1"/>
    <xf numFmtId="0" fontId="0" fillId="0" borderId="11" xfId="0" applyBorder="1"/>
    <xf numFmtId="3" fontId="0" fillId="0" borderId="13" xfId="0" applyNumberFormat="1" applyBorder="1"/>
    <xf numFmtId="0" fontId="1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3" fontId="0" fillId="0" borderId="0" xfId="0" applyNumberFormat="1"/>
    <xf numFmtId="3" fontId="1" fillId="0" borderId="21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0" fillId="0" borderId="5" xfId="0" applyNumberFormat="1" applyBorder="1"/>
    <xf numFmtId="3" fontId="0" fillId="0" borderId="25" xfId="0" applyNumberFormat="1" applyBorder="1"/>
    <xf numFmtId="3" fontId="0" fillId="0" borderId="8" xfId="0" applyNumberFormat="1" applyBorder="1"/>
    <xf numFmtId="3" fontId="0" fillId="0" borderId="27" xfId="0" applyNumberFormat="1" applyBorder="1"/>
    <xf numFmtId="0" fontId="2" fillId="0" borderId="8" xfId="0" applyFont="1" applyFill="1" applyBorder="1"/>
    <xf numFmtId="3" fontId="1" fillId="0" borderId="8" xfId="0" applyNumberFormat="1" applyFont="1" applyFill="1" applyBorder="1"/>
    <xf numFmtId="3" fontId="1" fillId="0" borderId="10" xfId="0" applyNumberFormat="1" applyFont="1" applyFill="1" applyBorder="1"/>
    <xf numFmtId="3" fontId="0" fillId="0" borderId="11" xfId="0" applyNumberFormat="1" applyBorder="1"/>
    <xf numFmtId="3" fontId="0" fillId="0" borderId="29" xfId="0" applyNumberFormat="1" applyBorder="1"/>
    <xf numFmtId="0" fontId="1" fillId="0" borderId="30" xfId="0" applyFont="1" applyBorder="1"/>
    <xf numFmtId="3" fontId="1" fillId="0" borderId="2" xfId="0" applyNumberFormat="1" applyFont="1" applyBorder="1"/>
    <xf numFmtId="3" fontId="1" fillId="0" borderId="31" xfId="0" applyNumberFormat="1" applyFont="1" applyBorder="1"/>
    <xf numFmtId="0" fontId="3" fillId="0" borderId="0" xfId="0" applyFont="1" applyFill="1" applyBorder="1"/>
    <xf numFmtId="0" fontId="0" fillId="0" borderId="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6" xfId="0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0" fillId="0" borderId="28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" fontId="1" fillId="0" borderId="16" xfId="0" applyNumberFormat="1" applyFont="1" applyBorder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pageSetUpPr fitToPage="1"/>
  </sheetPr>
  <dimension ref="A1:J22"/>
  <sheetViews>
    <sheetView tabSelected="1" workbookViewId="0">
      <selection activeCell="B26" sqref="B26"/>
    </sheetView>
  </sheetViews>
  <sheetFormatPr defaultRowHeight="15.75"/>
  <cols>
    <col min="1" max="1" width="31.75" bestFit="1" customWidth="1"/>
    <col min="2" max="2" width="68.875" customWidth="1"/>
    <col min="3" max="3" width="16.625" customWidth="1"/>
    <col min="4" max="4" width="12" customWidth="1"/>
    <col min="5" max="5" width="17.25" customWidth="1"/>
    <col min="6" max="6" width="11.75" customWidth="1"/>
    <col min="7" max="7" width="17" customWidth="1"/>
    <col min="8" max="8" width="12" customWidth="1"/>
  </cols>
  <sheetData>
    <row r="1" spans="1:10" ht="16.5" thickBot="1">
      <c r="A1" s="39" t="s">
        <v>0</v>
      </c>
      <c r="B1" s="39"/>
      <c r="C1" s="39"/>
    </row>
    <row r="2" spans="1:10" ht="16.5" thickBot="1">
      <c r="A2" s="1" t="s">
        <v>1</v>
      </c>
      <c r="B2" s="2" t="s">
        <v>2</v>
      </c>
      <c r="C2" s="3" t="s">
        <v>3</v>
      </c>
      <c r="J2" s="4"/>
    </row>
    <row r="3" spans="1:10">
      <c r="A3" s="5" t="s">
        <v>4</v>
      </c>
      <c r="B3" s="31" t="s">
        <v>5</v>
      </c>
      <c r="C3" s="6">
        <v>63082745.149999991</v>
      </c>
    </row>
    <row r="4" spans="1:10">
      <c r="A4" s="7" t="s">
        <v>6</v>
      </c>
      <c r="B4" s="32" t="s">
        <v>7</v>
      </c>
      <c r="C4" s="8">
        <v>185518.69</v>
      </c>
    </row>
    <row r="5" spans="1:10">
      <c r="A5" s="7" t="s">
        <v>8</v>
      </c>
      <c r="B5" s="32" t="s">
        <v>9</v>
      </c>
      <c r="C5" s="8">
        <v>30992520.399999984</v>
      </c>
    </row>
    <row r="6" spans="1:10">
      <c r="A6" s="7" t="s">
        <v>10</v>
      </c>
      <c r="B6" s="32" t="s">
        <v>11</v>
      </c>
      <c r="C6" s="8">
        <v>15042.91</v>
      </c>
    </row>
    <row r="7" spans="1:10">
      <c r="A7" s="7" t="s">
        <v>12</v>
      </c>
      <c r="B7" s="32" t="s">
        <v>13</v>
      </c>
      <c r="C7" s="8">
        <v>17136990.93</v>
      </c>
    </row>
    <row r="8" spans="1:10">
      <c r="A8" s="7" t="s">
        <v>14</v>
      </c>
      <c r="B8" s="32" t="s">
        <v>15</v>
      </c>
      <c r="C8" s="8">
        <v>6167965.8499999987</v>
      </c>
    </row>
    <row r="9" spans="1:10">
      <c r="A9" s="7" t="s">
        <v>16</v>
      </c>
      <c r="B9" s="32" t="s">
        <v>17</v>
      </c>
      <c r="C9" s="8">
        <v>61713.19</v>
      </c>
    </row>
    <row r="10" spans="1:10">
      <c r="A10" s="7" t="s">
        <v>18</v>
      </c>
      <c r="B10" s="32" t="s">
        <v>19</v>
      </c>
      <c r="C10" s="8">
        <v>103214745.62</v>
      </c>
    </row>
    <row r="11" spans="1:10">
      <c r="A11" s="7" t="s">
        <v>20</v>
      </c>
      <c r="B11" s="32" t="s">
        <v>21</v>
      </c>
      <c r="C11" s="8">
        <v>11839215</v>
      </c>
    </row>
    <row r="12" spans="1:10">
      <c r="A12" s="7" t="s">
        <v>22</v>
      </c>
      <c r="B12" s="32" t="s">
        <v>23</v>
      </c>
      <c r="C12" s="8">
        <v>730039</v>
      </c>
    </row>
    <row r="13" spans="1:10">
      <c r="A13" s="7" t="s">
        <v>24</v>
      </c>
      <c r="B13" s="32" t="s">
        <v>25</v>
      </c>
      <c r="C13" s="8">
        <v>0</v>
      </c>
    </row>
    <row r="14" spans="1:10">
      <c r="A14" s="7" t="s">
        <v>26</v>
      </c>
      <c r="B14" s="32" t="s">
        <v>27</v>
      </c>
      <c r="C14" s="8">
        <v>148112</v>
      </c>
    </row>
    <row r="15" spans="1:10">
      <c r="A15" s="7" t="s">
        <v>28</v>
      </c>
      <c r="B15" s="32" t="s">
        <v>29</v>
      </c>
      <c r="C15" s="8">
        <v>1269303</v>
      </c>
    </row>
    <row r="16" spans="1:10">
      <c r="A16" s="7" t="s">
        <v>30</v>
      </c>
      <c r="B16" s="32" t="s">
        <v>31</v>
      </c>
      <c r="C16" s="8">
        <v>6036350</v>
      </c>
    </row>
    <row r="17" spans="1:3">
      <c r="A17" s="7" t="s">
        <v>32</v>
      </c>
      <c r="B17" s="32" t="s">
        <v>33</v>
      </c>
      <c r="C17" s="8">
        <v>918720.52</v>
      </c>
    </row>
    <row r="18" spans="1:3">
      <c r="A18" s="7" t="s">
        <v>34</v>
      </c>
      <c r="B18" s="32" t="s">
        <v>35</v>
      </c>
      <c r="C18" s="8">
        <v>25165152.329999998</v>
      </c>
    </row>
    <row r="19" spans="1:3">
      <c r="A19" s="7" t="s">
        <v>36</v>
      </c>
      <c r="B19" s="32" t="s">
        <v>37</v>
      </c>
      <c r="C19" s="8">
        <v>1096000</v>
      </c>
    </row>
    <row r="20" spans="1:3" ht="16.5" thickBot="1">
      <c r="A20" s="9" t="s">
        <v>38</v>
      </c>
      <c r="B20" s="33" t="s">
        <v>39</v>
      </c>
      <c r="C20" s="10">
        <v>330000</v>
      </c>
    </row>
    <row r="21" spans="1:3" ht="16.5" thickBot="1">
      <c r="A21" s="11" t="s">
        <v>40</v>
      </c>
      <c r="B21" s="12"/>
      <c r="C21" s="13">
        <f>SUM(C3:C20)</f>
        <v>268390134.58999997</v>
      </c>
    </row>
    <row r="22" spans="1:3">
      <c r="A22" s="30" t="s">
        <v>41</v>
      </c>
      <c r="C22" s="14"/>
    </row>
  </sheetData>
  <mergeCells count="1">
    <mergeCell ref="A1:C1"/>
  </mergeCells>
  <pageMargins left="0.7" right="0.7" top="0.78740157499999996" bottom="0.78740157499999996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7">
    <pageSetUpPr fitToPage="1"/>
  </sheetPr>
  <dimension ref="A1:H21"/>
  <sheetViews>
    <sheetView workbookViewId="0">
      <selection activeCell="B32" sqref="B32"/>
    </sheetView>
  </sheetViews>
  <sheetFormatPr defaultRowHeight="15.75"/>
  <cols>
    <col min="1" max="1" width="32.75" customWidth="1"/>
    <col min="2" max="2" width="68.125" customWidth="1"/>
    <col min="3" max="3" width="16.625" customWidth="1"/>
    <col min="4" max="4" width="14.25" customWidth="1"/>
    <col min="5" max="5" width="17.25" customWidth="1"/>
    <col min="6" max="6" width="14.5" customWidth="1"/>
    <col min="7" max="7" width="17" customWidth="1"/>
    <col min="8" max="8" width="14.875" customWidth="1"/>
  </cols>
  <sheetData>
    <row r="1" spans="1:8" ht="16.5" thickBot="1">
      <c r="A1" s="39" t="s">
        <v>42</v>
      </c>
      <c r="B1" s="39"/>
      <c r="C1" s="39"/>
      <c r="D1" s="39"/>
      <c r="E1" s="39"/>
      <c r="F1" s="39"/>
      <c r="G1" s="39"/>
      <c r="H1" s="39"/>
    </row>
    <row r="2" spans="1:8">
      <c r="A2" s="40" t="s">
        <v>1</v>
      </c>
      <c r="B2" s="42" t="s">
        <v>2</v>
      </c>
      <c r="C2" s="44">
        <v>2020</v>
      </c>
      <c r="D2" s="45"/>
      <c r="E2" s="44">
        <v>2021</v>
      </c>
      <c r="F2" s="45"/>
      <c r="G2" s="46" t="s">
        <v>43</v>
      </c>
      <c r="H2" s="45"/>
    </row>
    <row r="3" spans="1:8" ht="16.5" thickBot="1">
      <c r="A3" s="41"/>
      <c r="B3" s="43"/>
      <c r="C3" s="15" t="s">
        <v>44</v>
      </c>
      <c r="D3" s="16" t="s">
        <v>45</v>
      </c>
      <c r="E3" s="15" t="s">
        <v>44</v>
      </c>
      <c r="F3" s="16" t="s">
        <v>45</v>
      </c>
      <c r="G3" s="17" t="s">
        <v>44</v>
      </c>
      <c r="H3" s="16" t="s">
        <v>45</v>
      </c>
    </row>
    <row r="4" spans="1:8">
      <c r="A4" s="5" t="s">
        <v>4</v>
      </c>
      <c r="B4" s="34" t="s">
        <v>5</v>
      </c>
      <c r="C4" s="18">
        <v>49178352.499999993</v>
      </c>
      <c r="D4" s="6">
        <v>35382842.919999994</v>
      </c>
      <c r="E4" s="18">
        <v>40110129.269999996</v>
      </c>
      <c r="F4" s="6">
        <v>30394584</v>
      </c>
      <c r="G4" s="19">
        <v>44648632.390000001</v>
      </c>
      <c r="H4" s="6">
        <v>8062733.6600000001</v>
      </c>
    </row>
    <row r="5" spans="1:8">
      <c r="A5" s="7" t="s">
        <v>6</v>
      </c>
      <c r="B5" s="35" t="s">
        <v>7</v>
      </c>
      <c r="C5" s="20">
        <v>105761.17</v>
      </c>
      <c r="D5" s="8">
        <v>105341.16</v>
      </c>
      <c r="E5" s="20">
        <v>185518.69</v>
      </c>
      <c r="F5" s="8">
        <v>185518.69</v>
      </c>
      <c r="G5" s="21">
        <v>130000</v>
      </c>
      <c r="H5" s="8">
        <v>12100</v>
      </c>
    </row>
    <row r="6" spans="1:8">
      <c r="A6" s="7" t="s">
        <v>8</v>
      </c>
      <c r="B6" s="35" t="s">
        <v>9</v>
      </c>
      <c r="C6" s="20">
        <v>35667962.780000001</v>
      </c>
      <c r="D6" s="8">
        <v>32033410.780000001</v>
      </c>
      <c r="E6" s="20">
        <v>33001904.310000002</v>
      </c>
      <c r="F6" s="8">
        <v>30727291.289999988</v>
      </c>
      <c r="G6" s="21">
        <v>36152521.070000008</v>
      </c>
      <c r="H6" s="8">
        <v>3771642.6499999994</v>
      </c>
    </row>
    <row r="7" spans="1:8">
      <c r="A7" s="7" t="s">
        <v>10</v>
      </c>
      <c r="B7" s="35" t="s">
        <v>11</v>
      </c>
      <c r="C7" s="20">
        <v>19530.47</v>
      </c>
      <c r="D7" s="8">
        <v>19530.47</v>
      </c>
      <c r="E7" s="20">
        <v>24147.08</v>
      </c>
      <c r="F7" s="8">
        <v>13440.14</v>
      </c>
      <c r="G7" s="21">
        <v>60000</v>
      </c>
      <c r="H7" s="8">
        <v>11873.41</v>
      </c>
    </row>
    <row r="8" spans="1:8">
      <c r="A8" s="7" t="s">
        <v>12</v>
      </c>
      <c r="B8" s="35" t="s">
        <v>13</v>
      </c>
      <c r="C8" s="20">
        <v>20200670.780000005</v>
      </c>
      <c r="D8" s="8">
        <v>15696665.560000004</v>
      </c>
      <c r="E8" s="20">
        <v>20711477.889999997</v>
      </c>
      <c r="F8" s="8">
        <v>16891536.009999998</v>
      </c>
      <c r="G8" s="21">
        <v>29586849.969999999</v>
      </c>
      <c r="H8" s="8">
        <v>4126076.8099999996</v>
      </c>
    </row>
    <row r="9" spans="1:8">
      <c r="A9" s="7" t="s">
        <v>14</v>
      </c>
      <c r="B9" s="35" t="s">
        <v>15</v>
      </c>
      <c r="C9" s="20">
        <v>6258790.6499999976</v>
      </c>
      <c r="D9" s="8">
        <v>3616392.63</v>
      </c>
      <c r="E9" s="20">
        <v>9626746.9299999997</v>
      </c>
      <c r="F9" s="8">
        <v>5096358.2099999981</v>
      </c>
      <c r="G9" s="21">
        <v>18096857.439999998</v>
      </c>
      <c r="H9" s="8">
        <v>2682400.0100000002</v>
      </c>
    </row>
    <row r="10" spans="1:8">
      <c r="A10" s="7" t="s">
        <v>18</v>
      </c>
      <c r="B10" s="35" t="s">
        <v>19</v>
      </c>
      <c r="C10" s="20">
        <v>439024095.29000002</v>
      </c>
      <c r="D10" s="8">
        <v>393328141.58999997</v>
      </c>
      <c r="E10" s="20">
        <v>148005515.59</v>
      </c>
      <c r="F10" s="8">
        <v>103214745.62</v>
      </c>
      <c r="G10" s="21">
        <v>229010694.91</v>
      </c>
      <c r="H10" s="8">
        <v>114680732.68000001</v>
      </c>
    </row>
    <row r="11" spans="1:8">
      <c r="A11" s="7" t="s">
        <v>46</v>
      </c>
      <c r="B11" s="36" t="s">
        <v>47</v>
      </c>
      <c r="C11" s="20"/>
      <c r="D11" s="8"/>
      <c r="E11" s="20"/>
      <c r="F11" s="8"/>
      <c r="G11" s="21">
        <v>8034785</v>
      </c>
      <c r="H11" s="8">
        <v>8034785</v>
      </c>
    </row>
    <row r="12" spans="1:8">
      <c r="A12" s="7" t="s">
        <v>20</v>
      </c>
      <c r="B12" s="35" t="s">
        <v>21</v>
      </c>
      <c r="C12" s="20">
        <v>21507000</v>
      </c>
      <c r="D12" s="8">
        <v>21286438</v>
      </c>
      <c r="E12" s="20">
        <v>11707000</v>
      </c>
      <c r="F12" s="8">
        <v>11707000</v>
      </c>
      <c r="G12" s="21">
        <v>21267000</v>
      </c>
      <c r="H12" s="8">
        <v>18201000</v>
      </c>
    </row>
    <row r="13" spans="1:8">
      <c r="A13" s="7" t="s">
        <v>22</v>
      </c>
      <c r="B13" s="35" t="s">
        <v>23</v>
      </c>
      <c r="C13" s="20">
        <v>204305</v>
      </c>
      <c r="D13" s="8">
        <v>198267.16</v>
      </c>
      <c r="E13" s="20">
        <v>144117</v>
      </c>
      <c r="F13" s="8">
        <v>142675</v>
      </c>
      <c r="G13" s="21">
        <v>198556</v>
      </c>
      <c r="H13" s="8">
        <v>0</v>
      </c>
    </row>
    <row r="14" spans="1:8">
      <c r="A14" s="7" t="s">
        <v>28</v>
      </c>
      <c r="B14" s="36" t="s">
        <v>29</v>
      </c>
      <c r="C14" s="20">
        <v>1597000</v>
      </c>
      <c r="D14" s="8">
        <v>1431600</v>
      </c>
      <c r="E14" s="20">
        <v>1446500</v>
      </c>
      <c r="F14" s="8">
        <v>1269303</v>
      </c>
      <c r="G14" s="21">
        <v>1305000</v>
      </c>
      <c r="H14" s="8">
        <v>323337</v>
      </c>
    </row>
    <row r="15" spans="1:8">
      <c r="A15" s="7" t="s">
        <v>30</v>
      </c>
      <c r="B15" s="35" t="s">
        <v>31</v>
      </c>
      <c r="C15" s="20">
        <v>7596500</v>
      </c>
      <c r="D15" s="8">
        <v>7216440</v>
      </c>
      <c r="E15" s="20">
        <v>8534000</v>
      </c>
      <c r="F15" s="8">
        <v>6036350</v>
      </c>
      <c r="G15" s="21">
        <v>10704706.41</v>
      </c>
      <c r="H15" s="8">
        <v>4723400</v>
      </c>
    </row>
    <row r="16" spans="1:8">
      <c r="A16" s="7" t="s">
        <v>32</v>
      </c>
      <c r="B16" s="35" t="s">
        <v>33</v>
      </c>
      <c r="C16" s="20">
        <v>3280121.41</v>
      </c>
      <c r="D16" s="8">
        <v>3279367.77</v>
      </c>
      <c r="E16" s="20">
        <v>918720.52</v>
      </c>
      <c r="F16" s="8">
        <v>918720.52</v>
      </c>
      <c r="G16" s="21">
        <v>7200000</v>
      </c>
      <c r="H16" s="8">
        <v>422048</v>
      </c>
    </row>
    <row r="17" spans="1:8">
      <c r="A17" s="7" t="s">
        <v>34</v>
      </c>
      <c r="B17" s="35" t="s">
        <v>35</v>
      </c>
      <c r="C17" s="20">
        <v>43668234.920000002</v>
      </c>
      <c r="D17" s="8">
        <v>43151198.75</v>
      </c>
      <c r="E17" s="20">
        <v>28520905.509999998</v>
      </c>
      <c r="F17" s="8">
        <v>25165152.329999998</v>
      </c>
      <c r="G17" s="21">
        <v>34956345.340000004</v>
      </c>
      <c r="H17" s="8">
        <v>5734612.7299999986</v>
      </c>
    </row>
    <row r="18" spans="1:8">
      <c r="A18" s="22" t="s">
        <v>36</v>
      </c>
      <c r="B18" s="37" t="s">
        <v>37</v>
      </c>
      <c r="C18" s="23"/>
      <c r="D18" s="24"/>
      <c r="E18" s="20">
        <v>1096000</v>
      </c>
      <c r="F18" s="8">
        <v>1096000</v>
      </c>
      <c r="G18" s="21">
        <v>119166667</v>
      </c>
      <c r="H18" s="8">
        <v>0</v>
      </c>
    </row>
    <row r="19" spans="1:8" ht="16.5" thickBot="1">
      <c r="A19" s="9" t="s">
        <v>38</v>
      </c>
      <c r="B19" s="38" t="s">
        <v>39</v>
      </c>
      <c r="C19" s="25"/>
      <c r="D19" s="10"/>
      <c r="E19" s="25">
        <v>330000</v>
      </c>
      <c r="F19" s="10">
        <v>330000</v>
      </c>
      <c r="G19" s="26">
        <v>172000</v>
      </c>
      <c r="H19" s="10">
        <v>172000</v>
      </c>
    </row>
    <row r="20" spans="1:8" ht="16.5" thickBot="1">
      <c r="A20" s="11" t="s">
        <v>48</v>
      </c>
      <c r="B20" s="27"/>
      <c r="C20" s="28">
        <v>628308324.96999991</v>
      </c>
      <c r="D20" s="13">
        <v>556745636.78999996</v>
      </c>
      <c r="E20" s="28">
        <v>304362682.78999996</v>
      </c>
      <c r="F20" s="13">
        <v>233188674.81</v>
      </c>
      <c r="G20" s="29">
        <v>560690615.52999997</v>
      </c>
      <c r="H20" s="13">
        <v>170958741.94999999</v>
      </c>
    </row>
    <row r="21" spans="1:8">
      <c r="A21" s="30" t="s">
        <v>49</v>
      </c>
    </row>
  </sheetData>
  <mergeCells count="6">
    <mergeCell ref="A1:H1"/>
    <mergeCell ref="A2:A3"/>
    <mergeCell ref="B2:B3"/>
    <mergeCell ref="C2:D2"/>
    <mergeCell ref="E2:F2"/>
    <mergeCell ref="G2:H2"/>
  </mergeCells>
  <pageMargins left="0.7" right="0.7" top="0.78740157499999996" bottom="0.78740157499999996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AČR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Petrovičová Jana - MO 8201 - ŠIS AČR</dc:creator>
  <cp:keywords/>
  <dc:description/>
  <cp:lastModifiedBy>Petrovičová Jana - MO 8201 - ŠIS AČR</cp:lastModifiedBy>
  <cp:revision/>
  <dcterms:created xsi:type="dcterms:W3CDTF">2022-09-30T07:48:26Z</dcterms:created>
  <dcterms:modified xsi:type="dcterms:W3CDTF">2024-11-28T10:57:56Z</dcterms:modified>
  <cp:category/>
  <cp:contentStatus/>
</cp:coreProperties>
</file>