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135"/>
  </bookViews>
  <sheets>
    <sheet name="Počty+platy-1.Q 2019" sheetId="4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1" i="4" l="1"/>
  <c r="C30" i="4"/>
  <c r="C28" i="4" s="1"/>
  <c r="C32" i="4" s="1"/>
  <c r="C29" i="4"/>
  <c r="C26" i="4"/>
  <c r="C22" i="4"/>
  <c r="C16" i="4"/>
  <c r="C20" i="4" s="1"/>
  <c r="C10" i="4"/>
  <c r="C14" i="4" s="1"/>
</calcChain>
</file>

<file path=xl/sharedStrings.xml><?xml version="1.0" encoding="utf-8"?>
<sst xmlns="http://schemas.openxmlformats.org/spreadsheetml/2006/main" count="30" uniqueCount="19">
  <si>
    <t>Kategorie zaměstnanců</t>
  </si>
  <si>
    <t xml:space="preserve">Průměrné přepočtené </t>
  </si>
  <si>
    <t>Vojáci z povolání</t>
  </si>
  <si>
    <t xml:space="preserve">        v tom: ústřední orgán</t>
  </si>
  <si>
    <t xml:space="preserve">                    správa ve složkách obrany</t>
  </si>
  <si>
    <t>Vojáci z povolání celkem</t>
  </si>
  <si>
    <t>Zaměstnanci v pracovním poměru</t>
  </si>
  <si>
    <t>Zaměstnanci v pracovním poměru celkem</t>
  </si>
  <si>
    <t xml:space="preserve"> Zaměstnanci na služebních místech dle zákona o státní službě</t>
  </si>
  <si>
    <t>Zaměstnanci na služebních místech celkem</t>
  </si>
  <si>
    <t>Zaměstnanci celkem</t>
  </si>
  <si>
    <r>
      <t>a)</t>
    </r>
    <r>
      <rPr>
        <b/>
        <sz val="7"/>
        <color theme="1"/>
        <rFont val="Times New Roman"/>
        <family val="1"/>
        <charset val="238"/>
      </rPr>
      <t xml:space="preserve">    </t>
    </r>
    <r>
      <rPr>
        <b/>
        <sz val="12"/>
        <color theme="1"/>
        <rFont val="Times New Roman"/>
        <family val="1"/>
        <charset val="238"/>
      </rPr>
      <t>Státní správa celkem</t>
    </r>
  </si>
  <si>
    <r>
      <t>b)</t>
    </r>
    <r>
      <rPr>
        <b/>
        <sz val="7"/>
        <color theme="1"/>
        <rFont val="Times New Roman"/>
        <family val="1"/>
        <charset val="238"/>
      </rPr>
      <t xml:space="preserve">   </t>
    </r>
    <r>
      <rPr>
        <b/>
        <sz val="12"/>
        <color theme="1"/>
        <rFont val="Times New Roman"/>
        <family val="1"/>
        <charset val="238"/>
      </rPr>
      <t>Ostatní složky mimo státní správu</t>
    </r>
  </si>
  <si>
    <r>
      <t>a)</t>
    </r>
    <r>
      <rPr>
        <b/>
        <sz val="7"/>
        <color theme="1"/>
        <rFont val="Times New Roman"/>
        <family val="1"/>
        <charset val="238"/>
      </rPr>
      <t xml:space="preserve">     </t>
    </r>
    <r>
      <rPr>
        <b/>
        <sz val="12"/>
        <color theme="1"/>
        <rFont val="Times New Roman"/>
        <family val="1"/>
        <charset val="238"/>
      </rPr>
      <t>Státní správa celkem</t>
    </r>
  </si>
  <si>
    <r>
      <t>b)</t>
    </r>
    <r>
      <rPr>
        <b/>
        <sz val="7"/>
        <color theme="1"/>
        <rFont val="Times New Roman"/>
        <family val="1"/>
        <charset val="238"/>
      </rPr>
      <t xml:space="preserve">    </t>
    </r>
    <r>
      <rPr>
        <b/>
        <sz val="12"/>
        <color theme="1"/>
        <rFont val="Times New Roman"/>
        <family val="1"/>
        <charset val="238"/>
      </rPr>
      <t>Ostatní složky mimo státní správu</t>
    </r>
  </si>
  <si>
    <t xml:space="preserve">počty </t>
  </si>
  <si>
    <t>Průměrný měsíční</t>
  </si>
  <si>
    <t>plat</t>
  </si>
  <si>
    <t>Přehled o průměrných přepočtených počtech a průměrných měsíčních platech zaměstnanců k 31. březnu 2019 (mimo příspěvkových organizací)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</si>
</sst>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sz val="12"/>
      <name val="Times New Roman CE"/>
      <family val="1"/>
      <charset val="238"/>
    </font>
    <font>
      <b/>
      <sz val="13"/>
      <color theme="1"/>
      <name val="Times New Roman"/>
      <family val="1"/>
      <charset val="238"/>
    </font>
    <font>
      <b/>
      <sz val="7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E1FFFF"/>
        <bgColor indexed="64"/>
      </patternFill>
    </fill>
  </fills>
  <borders count="19">
    <border>
      <left/>
      <right/>
      <top/>
      <bottom/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3" fontId="0" fillId="0" borderId="0" xfId="0" applyNumberFormat="1"/>
    <xf numFmtId="0" fontId="0" fillId="0" borderId="0" xfId="0" applyAlignment="1">
      <alignment vertical="center"/>
    </xf>
    <xf numFmtId="0" fontId="0" fillId="0" borderId="2" xfId="0" applyBorder="1"/>
    <xf numFmtId="3" fontId="1" fillId="3" borderId="4" xfId="0" applyNumberFormat="1" applyFont="1" applyFill="1" applyBorder="1" applyAlignment="1">
      <alignment horizontal="center" vertical="center" wrapText="1"/>
    </xf>
    <xf numFmtId="3" fontId="1" fillId="3" borderId="5" xfId="0" applyNumberFormat="1" applyFont="1" applyFill="1" applyBorder="1" applyAlignment="1">
      <alignment horizontal="center" vertical="center" wrapText="1"/>
    </xf>
    <xf numFmtId="3" fontId="1" fillId="3" borderId="11" xfId="0" applyNumberFormat="1" applyFont="1" applyFill="1" applyBorder="1" applyAlignment="1">
      <alignment horizontal="center" vertical="center" wrapText="1"/>
    </xf>
    <xf numFmtId="3" fontId="1" fillId="3" borderId="12" xfId="0" applyNumberFormat="1" applyFont="1" applyFill="1" applyBorder="1" applyAlignment="1">
      <alignment horizontal="center" vertical="center" wrapText="1"/>
    </xf>
    <xf numFmtId="0" fontId="1" fillId="0" borderId="13" xfId="0" applyFont="1" applyBorder="1" applyAlignment="1">
      <alignment horizontal="left" vertical="center" wrapText="1" indent="2"/>
    </xf>
    <xf numFmtId="0" fontId="2" fillId="0" borderId="14" xfId="0" applyFont="1" applyBorder="1" applyAlignment="1">
      <alignment vertical="center" wrapText="1"/>
    </xf>
    <xf numFmtId="0" fontId="1" fillId="0" borderId="10" xfId="0" applyFont="1" applyBorder="1" applyAlignment="1">
      <alignment horizontal="left" vertical="center" wrapText="1" indent="2"/>
    </xf>
    <xf numFmtId="0" fontId="1" fillId="2" borderId="10" xfId="0" applyFont="1" applyFill="1" applyBorder="1" applyAlignment="1">
      <alignment vertical="center" wrapText="1"/>
    </xf>
    <xf numFmtId="4" fontId="1" fillId="0" borderId="15" xfId="0" applyNumberFormat="1" applyFont="1" applyBorder="1" applyAlignment="1">
      <alignment horizontal="right" vertical="center" wrapText="1"/>
    </xf>
    <xf numFmtId="4" fontId="2" fillId="0" borderId="16" xfId="0" applyNumberFormat="1" applyFont="1" applyBorder="1" applyAlignment="1">
      <alignment horizontal="right" vertical="center" wrapText="1"/>
    </xf>
    <xf numFmtId="4" fontId="1" fillId="0" borderId="12" xfId="0" applyNumberFormat="1" applyFont="1" applyBorder="1" applyAlignment="1">
      <alignment horizontal="right" vertical="center" wrapText="1"/>
    </xf>
    <xf numFmtId="4" fontId="1" fillId="2" borderId="12" xfId="0" applyNumberFormat="1" applyFont="1" applyFill="1" applyBorder="1" applyAlignment="1">
      <alignment horizontal="right" vertical="center" wrapText="1"/>
    </xf>
    <xf numFmtId="0" fontId="1" fillId="2" borderId="17" xfId="0" applyFont="1" applyFill="1" applyBorder="1" applyAlignment="1">
      <alignment vertical="center" wrapText="1"/>
    </xf>
    <xf numFmtId="4" fontId="1" fillId="2" borderId="18" xfId="0" applyNumberFormat="1" applyFont="1" applyFill="1" applyBorder="1" applyAlignment="1">
      <alignment horizontal="right" vertical="center" wrapText="1"/>
    </xf>
    <xf numFmtId="3" fontId="1" fillId="0" borderId="6" xfId="0" applyNumberFormat="1" applyFont="1" applyBorder="1" applyAlignment="1">
      <alignment horizontal="right" vertical="center" wrapText="1"/>
    </xf>
    <xf numFmtId="3" fontId="2" fillId="0" borderId="7" xfId="0" applyNumberFormat="1" applyFont="1" applyBorder="1" applyAlignment="1">
      <alignment horizontal="right" vertical="center" wrapText="1"/>
    </xf>
    <xf numFmtId="3" fontId="1" fillId="0" borderId="5" xfId="0" applyNumberFormat="1" applyFont="1" applyBorder="1" applyAlignment="1">
      <alignment horizontal="right" vertical="center" wrapText="1"/>
    </xf>
    <xf numFmtId="3" fontId="1" fillId="2" borderId="5" xfId="0" applyNumberFormat="1" applyFont="1" applyFill="1" applyBorder="1" applyAlignment="1">
      <alignment horizontal="right" vertical="center" wrapText="1"/>
    </xf>
    <xf numFmtId="3" fontId="0" fillId="0" borderId="2" xfId="0" applyNumberFormat="1" applyBorder="1"/>
    <xf numFmtId="3" fontId="1" fillId="2" borderId="8" xfId="0" applyNumberFormat="1" applyFont="1" applyFill="1" applyBorder="1" applyAlignment="1">
      <alignment horizontal="right" vertical="center" wrapText="1"/>
    </xf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0" fillId="0" borderId="0" xfId="0" applyAlignment="1"/>
    <xf numFmtId="0" fontId="1" fillId="3" borderId="9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E1FFFF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D33"/>
  <sheetViews>
    <sheetView tabSelected="1" workbookViewId="0">
      <selection activeCell="B3" sqref="B3:D3"/>
    </sheetView>
  </sheetViews>
  <sheetFormatPr defaultRowHeight="15" x14ac:dyDescent="0.25"/>
  <cols>
    <col min="1" max="1" width="0.85546875" customWidth="1"/>
    <col min="2" max="2" width="58.5703125" customWidth="1"/>
    <col min="3" max="4" width="14.5703125" style="1" customWidth="1"/>
  </cols>
  <sheetData>
    <row r="1" spans="2:4" ht="15.75" x14ac:dyDescent="0.25">
      <c r="B1" s="24"/>
      <c r="C1" s="25"/>
      <c r="D1" s="25"/>
    </row>
    <row r="2" spans="2:4" ht="15.75" x14ac:dyDescent="0.25">
      <c r="B2" s="24"/>
      <c r="C2" s="25"/>
      <c r="D2" s="29"/>
    </row>
    <row r="3" spans="2:4" ht="15.75" x14ac:dyDescent="0.25">
      <c r="B3" s="24"/>
      <c r="C3" s="25"/>
      <c r="D3" s="29"/>
    </row>
    <row r="5" spans="2:4" ht="33.75" customHeight="1" x14ac:dyDescent="0.25">
      <c r="B5" s="28" t="s">
        <v>18</v>
      </c>
      <c r="C5" s="28"/>
      <c r="D5" s="29"/>
    </row>
    <row r="6" spans="2:4" ht="6.75" customHeight="1" thickBot="1" x14ac:dyDescent="0.3"/>
    <row r="7" spans="2:4" ht="32.25" thickTop="1" x14ac:dyDescent="0.25">
      <c r="B7" s="30" t="s">
        <v>0</v>
      </c>
      <c r="C7" s="6" t="s">
        <v>1</v>
      </c>
      <c r="D7" s="4" t="s">
        <v>16</v>
      </c>
    </row>
    <row r="8" spans="2:4" ht="16.5" customHeight="1" thickBot="1" x14ac:dyDescent="0.3">
      <c r="B8" s="31"/>
      <c r="C8" s="7" t="s">
        <v>15</v>
      </c>
      <c r="D8" s="5" t="s">
        <v>17</v>
      </c>
    </row>
    <row r="9" spans="2:4" ht="16.5" thickBot="1" x14ac:dyDescent="0.3">
      <c r="B9" s="26" t="s">
        <v>2</v>
      </c>
      <c r="C9" s="27"/>
      <c r="D9" s="3"/>
    </row>
    <row r="10" spans="2:4" ht="18" customHeight="1" x14ac:dyDescent="0.25">
      <c r="B10" s="8" t="s">
        <v>11</v>
      </c>
      <c r="C10" s="12">
        <f>SUM(C11:C12)</f>
        <v>728.89</v>
      </c>
      <c r="D10" s="18">
        <v>61298.792227450875</v>
      </c>
    </row>
    <row r="11" spans="2:4" ht="18" customHeight="1" x14ac:dyDescent="0.25">
      <c r="B11" s="9" t="s">
        <v>3</v>
      </c>
      <c r="C11" s="13">
        <v>494.2</v>
      </c>
      <c r="D11" s="19">
        <v>66895.652232564418</v>
      </c>
    </row>
    <row r="12" spans="2:4" ht="18" customHeight="1" x14ac:dyDescent="0.25">
      <c r="B12" s="9" t="s">
        <v>4</v>
      </c>
      <c r="C12" s="13">
        <v>234.69</v>
      </c>
      <c r="D12" s="19">
        <v>49513.167724800092</v>
      </c>
    </row>
    <row r="13" spans="2:4" ht="18" customHeight="1" thickBot="1" x14ac:dyDescent="0.3">
      <c r="B13" s="10" t="s">
        <v>12</v>
      </c>
      <c r="C13" s="14">
        <v>23767.17</v>
      </c>
      <c r="D13" s="20">
        <v>38319.485590136872</v>
      </c>
    </row>
    <row r="14" spans="2:4" ht="18" customHeight="1" thickBot="1" x14ac:dyDescent="0.3">
      <c r="B14" s="11" t="s">
        <v>5</v>
      </c>
      <c r="C14" s="15">
        <f>SUM(C10+C13)</f>
        <v>24496.059999999998</v>
      </c>
      <c r="D14" s="21">
        <v>39003.243991074487</v>
      </c>
    </row>
    <row r="15" spans="2:4" ht="18" customHeight="1" thickBot="1" x14ac:dyDescent="0.3">
      <c r="B15" s="26" t="s">
        <v>6</v>
      </c>
      <c r="C15" s="27"/>
      <c r="D15" s="22"/>
    </row>
    <row r="16" spans="2:4" ht="18" customHeight="1" x14ac:dyDescent="0.25">
      <c r="B16" s="8" t="s">
        <v>13</v>
      </c>
      <c r="C16" s="12">
        <f>SUM(C17:C18)</f>
        <v>343.90999999999997</v>
      </c>
      <c r="D16" s="18">
        <v>42500.093047599665</v>
      </c>
    </row>
    <row r="17" spans="2:4" ht="18" customHeight="1" x14ac:dyDescent="0.25">
      <c r="B17" s="9" t="s">
        <v>3</v>
      </c>
      <c r="C17" s="13">
        <v>231.82</v>
      </c>
      <c r="D17" s="19">
        <v>45106.911971932248</v>
      </c>
    </row>
    <row r="18" spans="2:4" ht="18" customHeight="1" x14ac:dyDescent="0.25">
      <c r="B18" s="9" t="s">
        <v>4</v>
      </c>
      <c r="C18" s="13">
        <v>112.09</v>
      </c>
      <c r="D18" s="19">
        <v>37108.775686204535</v>
      </c>
    </row>
    <row r="19" spans="2:4" ht="18" customHeight="1" thickBot="1" x14ac:dyDescent="0.3">
      <c r="B19" s="10" t="s">
        <v>12</v>
      </c>
      <c r="C19" s="14">
        <v>6180.87</v>
      </c>
      <c r="D19" s="20">
        <v>34173.865329638058</v>
      </c>
    </row>
    <row r="20" spans="2:4" ht="18" customHeight="1" thickBot="1" x14ac:dyDescent="0.3">
      <c r="B20" s="11" t="s">
        <v>7</v>
      </c>
      <c r="C20" s="15">
        <f>SUM(C16+C19)</f>
        <v>6524.78</v>
      </c>
      <c r="D20" s="21">
        <v>34612.72655936292</v>
      </c>
    </row>
    <row r="21" spans="2:4" ht="18" customHeight="1" thickBot="1" x14ac:dyDescent="0.3">
      <c r="B21" s="26" t="s">
        <v>8</v>
      </c>
      <c r="C21" s="27"/>
      <c r="D21" s="22"/>
    </row>
    <row r="22" spans="2:4" ht="18" customHeight="1" x14ac:dyDescent="0.25">
      <c r="B22" s="8" t="s">
        <v>11</v>
      </c>
      <c r="C22" s="12">
        <f>SUM(C23:C24)</f>
        <v>1157.3499999999999</v>
      </c>
      <c r="D22" s="18">
        <v>49006.855604037963</v>
      </c>
    </row>
    <row r="23" spans="2:4" ht="18" customHeight="1" x14ac:dyDescent="0.25">
      <c r="B23" s="9" t="s">
        <v>3</v>
      </c>
      <c r="C23" s="13">
        <v>918.73</v>
      </c>
      <c r="D23" s="19">
        <v>51633.709577351343</v>
      </c>
    </row>
    <row r="24" spans="2:4" ht="18" customHeight="1" x14ac:dyDescent="0.25">
      <c r="B24" s="9" t="s">
        <v>4</v>
      </c>
      <c r="C24" s="13">
        <v>238.62</v>
      </c>
      <c r="D24" s="19">
        <v>38892.994440253678</v>
      </c>
    </row>
    <row r="25" spans="2:4" ht="18" customHeight="1" thickBot="1" x14ac:dyDescent="0.3">
      <c r="B25" s="10" t="s">
        <v>14</v>
      </c>
      <c r="C25" s="14">
        <v>0</v>
      </c>
      <c r="D25" s="20"/>
    </row>
    <row r="26" spans="2:4" ht="18" customHeight="1" thickBot="1" x14ac:dyDescent="0.3">
      <c r="B26" s="11" t="s">
        <v>9</v>
      </c>
      <c r="C26" s="15">
        <f>SUM(C22+C25)</f>
        <v>1157.3499999999999</v>
      </c>
      <c r="D26" s="21">
        <v>49006.855604037963</v>
      </c>
    </row>
    <row r="27" spans="2:4" ht="18" customHeight="1" thickBot="1" x14ac:dyDescent="0.3">
      <c r="B27" s="26" t="s">
        <v>10</v>
      </c>
      <c r="C27" s="27"/>
      <c r="D27" s="22"/>
    </row>
    <row r="28" spans="2:4" ht="18" customHeight="1" x14ac:dyDescent="0.25">
      <c r="B28" s="8" t="s">
        <v>13</v>
      </c>
      <c r="C28" s="12">
        <f>SUM(C29:C30)</f>
        <v>2230.15</v>
      </c>
      <c r="D28" s="18">
        <v>52020.881106652021</v>
      </c>
    </row>
    <row r="29" spans="2:4" ht="18" customHeight="1" x14ac:dyDescent="0.25">
      <c r="B29" s="9" t="s">
        <v>3</v>
      </c>
      <c r="C29" s="13">
        <f t="shared" ref="C29:C31" si="0">SUM(C11+C17+C23)</f>
        <v>1644.75</v>
      </c>
      <c r="D29" s="19">
        <v>55299.561432841874</v>
      </c>
    </row>
    <row r="30" spans="2:4" ht="18" customHeight="1" x14ac:dyDescent="0.25">
      <c r="B30" s="9" t="s">
        <v>4</v>
      </c>
      <c r="C30" s="13">
        <f t="shared" si="0"/>
        <v>585.4</v>
      </c>
      <c r="D30" s="19">
        <v>42809.043958546863</v>
      </c>
    </row>
    <row r="31" spans="2:4" ht="18" customHeight="1" thickBot="1" x14ac:dyDescent="0.3">
      <c r="B31" s="10" t="s">
        <v>14</v>
      </c>
      <c r="C31" s="14">
        <f t="shared" si="0"/>
        <v>29948.039999999997</v>
      </c>
      <c r="D31" s="20">
        <v>37463.885694467266</v>
      </c>
    </row>
    <row r="32" spans="2:4" ht="18" customHeight="1" thickBot="1" x14ac:dyDescent="0.3">
      <c r="B32" s="16" t="s">
        <v>10</v>
      </c>
      <c r="C32" s="17">
        <f>SUM(C28+C31)</f>
        <v>32178.19</v>
      </c>
      <c r="D32" s="23">
        <v>38472.77660220582</v>
      </c>
    </row>
    <row r="33" spans="2:2" ht="15.75" thickTop="1" x14ac:dyDescent="0.25">
      <c r="B33" s="2"/>
    </row>
  </sheetData>
  <mergeCells count="9">
    <mergeCell ref="B1:D1"/>
    <mergeCell ref="B15:C15"/>
    <mergeCell ref="B21:C21"/>
    <mergeCell ref="B27:C27"/>
    <mergeCell ref="B5:D5"/>
    <mergeCell ref="B2:D2"/>
    <mergeCell ref="B3:D3"/>
    <mergeCell ref="B7:B8"/>
    <mergeCell ref="B9:C9"/>
  </mergeCells>
  <pageMargins left="0.70866141732283472" right="0.70866141732283472" top="0.78740157480314965" bottom="0.78740157480314965" header="0.31496062992125984" footer="0.31496062992125984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Počty+platy-1.Q 2019</vt:lpstr>
    </vt:vector>
  </TitlesOfParts>
  <Company>AČR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Majcík Miroslav - MO 7542 - ŠIS AČR</dc:creator>
  <cp:lastModifiedBy>Pániková Eleonora - MO 1140 - ŠIS AČR</cp:lastModifiedBy>
  <cp:lastPrinted>2019-04-16T11:22:28Z</cp:lastPrinted>
  <dcterms:created xsi:type="dcterms:W3CDTF">2018-10-15T13:08:07Z</dcterms:created>
  <dcterms:modified xsi:type="dcterms:W3CDTF">2019-04-23T07:03:21Z</dcterms:modified>
</cp:coreProperties>
</file>